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1'!$A$23:$D$26</definedName>
    <definedName name="_xlnm.Print_Titles" localSheetId="0">Документація!$1:$1</definedName>
  </definedNames>
  <calcPr calcId="145621"/>
</workbook>
</file>

<file path=xl/calcChain.xml><?xml version="1.0" encoding="utf-8"?>
<calcChain xmlns="http://schemas.openxmlformats.org/spreadsheetml/2006/main">
  <c r="D24" i="3" l="1"/>
  <c r="B5" i="1" l="1"/>
  <c r="D25" i="3"/>
  <c r="D26" i="3" l="1"/>
  <c r="B50" i="2"/>
  <c r="B7" i="1" l="1"/>
  <c r="B6" i="1"/>
  <c r="B8" i="1"/>
  <c r="B4" i="1"/>
  <c r="A2" i="3" l="1"/>
  <c r="B12" i="1"/>
  <c r="C15" i="1" l="1"/>
</calcChain>
</file>

<file path=xl/comments1.xml><?xml version="1.0" encoding="utf-8"?>
<comments xmlns="http://schemas.openxmlformats.org/spreadsheetml/2006/main">
  <authors>
    <author>Автор</author>
  </authors>
  <commentList>
    <comment ref="B23" authorId="0">
      <text>
        <r>
          <rPr>
            <sz val="9"/>
            <color indexed="81"/>
            <rFont val="Cambria"/>
            <family val="1"/>
            <charset val="204"/>
            <scheme val="major"/>
          </rPr>
          <t xml:space="preserve">
Орієнтовна</t>
        </r>
      </text>
    </comment>
  </commentList>
</comments>
</file>

<file path=xl/sharedStrings.xml><?xml version="1.0" encoding="utf-8"?>
<sst xmlns="http://schemas.openxmlformats.org/spreadsheetml/2006/main" count="129" uniqueCount="129">
  <si>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</si>
  <si>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</si>
  <si>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</si>
  <si>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</si>
  <si>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</si>
  <si>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</si>
  <si>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вул. Дорогожицька,1, м. Київ, 04119</t>
  </si>
  <si>
    <t>1. Інформація про Замовника торгів</t>
  </si>
  <si>
    <t>1.1. Найменування</t>
  </si>
  <si>
    <t>Група компаній «ФОКСТРОТ»</t>
  </si>
  <si>
    <t>1.2. Адреса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</si>
  <si>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</si>
  <si>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</si>
  <si>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1.4. Інформація про предмет закупівлі</t>
  </si>
  <si>
    <t>2. Порядок внесення змін та надання роз'яснень до документації процедури закупівлі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</si>
  <si>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</si>
  <si>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</si>
  <si>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 Підготовка пропозицій Учасниками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</si>
  <si>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</si>
  <si>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</si>
  <si>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</si>
  <si>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</si>
  <si>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</si>
  <si>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</si>
  <si>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Пропозиції процедури закупівлі вважаються дійсними протягом 60 днів з дати розкриття пропозицій процедури закупівлі.</t>
  </si>
  <si>
    <t>3.4. Кваліфікаційні критерії до Учасників</t>
  </si>
  <si>
    <t>4. Подання та розкриття пропозицій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</si>
  <si>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</si>
  <si>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</si>
  <si>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>Оригінал пропозиції подається в друкованому вигляді особисто або кур’єрською службою на адресу: м. Київ, 04119, вул. Дорогожицька,1, галерея 1, кімната 1.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</si>
  <si>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</si>
  <si>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</si>
  <si>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</si>
  <si>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</si>
  <si>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</si>
  <si>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>5. Оцінка пропозицій учасників та визначення переможця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</si>
  <si>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</si>
  <si>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</si>
  <si>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</si>
  <si>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</si>
  <si>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</si>
  <si>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</si>
  <si>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</si>
  <si>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</si>
  <si>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 Укладання договору про закупівлю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</si>
  <si>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</si>
  <si>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</si>
  <si>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</si>
  <si>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</si>
  <si>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</si>
  <si>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</si>
  <si>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</si>
  <si>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</si>
  <si>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</si>
  <si>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</si>
  <si>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</si>
  <si>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</si>
  <si>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</si>
  <si>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</si>
  <si>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</si>
  <si>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</si>
  <si>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</si>
  <si>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</si>
  <si>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</si>
  <si>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</si>
  <si>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</si>
  <si>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</si>
  <si>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</si>
  <si>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</si>
  <si>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Вхідний № ____________________</t>
  </si>
  <si>
    <t>Дата отримання ____________________</t>
  </si>
  <si>
    <t>Додаток 1. Специфікація закупівлі:</t>
  </si>
  <si>
    <t>Код ЄДРПОУ</t>
  </si>
  <si>
    <t>2. Мають досвід виконання робіт не менше, ніж 5 років;</t>
  </si>
  <si>
    <t>3. Підтверджують наявність відповідного обладнання та власної матеріально-технічної бази;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</si>
  <si>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</si>
  <si>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</si>
  <si>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</si>
  <si>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</si>
  <si>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</si>
  <si>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Критерієм вибора переможця є ціна.</t>
  </si>
  <si>
    <t>Телефон компанії</t>
  </si>
  <si>
    <t>Ціна, грн. з ПДВ</t>
  </si>
  <si>
    <t>Сума,
грн. з ПДВ</t>
  </si>
  <si>
    <t>Примітки</t>
  </si>
  <si>
    <t>Сума закупки, грн. з ПДВ:</t>
  </si>
  <si>
    <t>Платник ПДВ так/ні (№ свідоцтва платника ПДВ)</t>
  </si>
  <si>
    <t>Обов'язково заповнити всі промарковані поля.</t>
  </si>
  <si>
    <t>Підтвердити або вказати свої умови.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</si>
  <si>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</si>
  <si>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</si>
  <si>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</si>
  <si>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Комерційну пропозицію у форматі Додатка 1. Формат ячеек, порядок рядків і стовпців змінювати не можна. Додавати або видаляти стовбці чи рядкі не можна. Обов'язково повинні бути заповнені всі промарковані поля;</t>
  </si>
  <si>
    <t>2. Копію свідоцтва платника ПДВ або копію свідоцтва про реєстрацію платника податків;</t>
  </si>
  <si>
    <t>3. Копію свідоцтва про державну реєстрацію;</t>
  </si>
  <si>
    <t>4. Копію свідоцтва про включення до ЄДРПОУ;</t>
  </si>
  <si>
    <t>5. Документ, що засвідчує повноваження керівника (виписка з статуту, тощо);</t>
  </si>
  <si>
    <t>6. Лист у довільній формі щодо наявності відповідного обладнання, власної матеріально-технічної бази;</t>
  </si>
  <si>
    <t>7. Лист у довільній формі про наявність працівників відповідної кваліфікації;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</si>
  <si>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</si>
  <si>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</si>
  <si>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</si>
  <si>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</si>
  <si>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</si>
  <si>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</si>
  <si>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Детальні характеристики предмету закупівлі наведені у Додатку 1.</t>
  </si>
  <si>
    <t>http://www.foxtrotgroup.com.ua/uk/tender.html</t>
  </si>
  <si>
    <t>Комерційну пропозицію у форматі Додатку 1, завірену підписом керівника та печаткою.</t>
  </si>
  <si>
    <t>tender-084@foxtrot.kiev.ua</t>
  </si>
  <si>
    <t>Приймається до розгляду редакція Підрядника.</t>
  </si>
  <si>
    <t>Кількість на рік, шт.</t>
  </si>
  <si>
    <t>8. Копію ліцензії на право проведення повірки тахографів від ДП "ДержавтотрансНДІпроект";</t>
  </si>
  <si>
    <t>7. Учасник повинен мати ПСТ - облаштовані виробничі ділянки для надання послуг щодо установлення та технічного обслуговування тахографів, повинен застосовувати для маркування та пломбування тахографів позначку «UA» з номером ПСТ, зазначеним у Переліку.</t>
  </si>
  <si>
    <t>5. Учасник повинен мати ліцензію на право проведення повірки тахографів від ДП "ДержавтотрансНДІпроект";</t>
  </si>
  <si>
    <t>4. Мають необхідну кількість працівників з відповідним кваліфікаційним рівнем;</t>
  </si>
  <si>
    <t>6. Учасник повинен бути внесений до Переліку суб’єктів господарювання, що здійснюють установлення та технічне обслуговування контрольних пристроїв (тахографів) в автомобільних транспортних засобах, затвердженого Компетентним органом;</t>
  </si>
  <si>
    <t>9. Документ, що підтверджує включення Учасника до Переліку суб’єктів господарювання (далі: Перелік), що здійснюють установлення та технічне обслуговування контрольних пристроїв (тахографів) в автомобільних транспортних засобах, затвердженого Компетентним органом згідно до статті 6 Закону України «Про автомобільний транспорт» та наказу Мінінфраструктури від 17.04.2013  № 226 (Зареєстровано в Міністерстві юстиції України 17 травня 2013 р. за № 759/23291);</t>
  </si>
  <si>
    <t>Ремонт автомобільних автономних опалювачів і тахографів</t>
  </si>
  <si>
    <t>10. Лист у довільній формі про наявність Пункту сервісу тахографів (далі: ПСТ) - облаштовані виробничі ділянки для надання послуг щодо установлення та технічного обслуговування тахографів та про застосовання для маркування та пломбування тахографів позначки «UA» з номером ПСТ, зазначеним у Переліку.</t>
  </si>
  <si>
    <t>Наявність ліцензії на право проведення повірки тахографів від ДП "ДержавтотрансНДІпроект". Підтвердити.</t>
  </si>
  <si>
    <t>Повний комплекс послуг з ремонту та обслуговування автономних опалювачів Webasto та Eberspacher</t>
  </si>
  <si>
    <t>Учасник має можливість подати цінову пропозицію за будь-яким з видів послуг.</t>
  </si>
  <si>
    <t>Наявність Пункту сервісу тахографів. Підтвердити.</t>
  </si>
  <si>
    <t>Підтвердити наявність документу про включення Учасника до Переліку суб’єктів господарювання (далі: Перелік), що здійснюють установлення та технічне обслуговування контрольних пристроїв (тахографів) в автомобільних транспортних засобах.</t>
  </si>
  <si>
    <t>Види послуг</t>
  </si>
  <si>
    <t>Адреса СТО Учасника. Вказати.</t>
  </si>
  <si>
    <r>
      <t xml:space="preserve">Повний комплекс послуг з ремонту, обслуговування та </t>
    </r>
    <r>
      <rPr>
        <b/>
        <sz val="10"/>
        <color indexed="8"/>
        <rFont val="Cambria"/>
        <family val="1"/>
        <charset val="204"/>
        <scheme val="major"/>
      </rPr>
      <t>повірки</t>
    </r>
    <r>
      <rPr>
        <sz val="10"/>
        <color indexed="8"/>
        <rFont val="Cambria"/>
        <family val="1"/>
        <charset val="204"/>
        <scheme val="major"/>
      </rPr>
      <t xml:space="preserve"> тахографів Kienzle Automatik</t>
    </r>
  </si>
  <si>
    <t>Переможцем процедури закупівлі буде обраний той Учасник, пропозиція якого відповідає вимогам Замовника, які викладені у пункті 3.4. даної документації, з мінімальною ціною.</t>
  </si>
  <si>
    <t>Умови оплати: оплата на підставі Акту виконаних робіт. Підтвердити.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</si>
</sst>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FC22]d\ mmmm\ yyyy&quot; р.&quot;;@"/>
    <numFmt numFmtId="166" formatCode="_-* #,##0_р_._-;\-* #,##0_р_._-;_-* &quot;-&quot;??_р_._-;_-@_-"/>
    <numFmt numFmtId="167" formatCode="_-* #,##0.0000_р_._-;\-* #,##0.0000_р_._-;_-* &quot;-&quot;??_р_._-;_-@_-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9"/>
      <color indexed="8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7" fillId="0" borderId="3" xfId="1" applyFont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9" fontId="19" fillId="0" borderId="2" xfId="0" applyNumberFormat="1" applyFont="1" applyBorder="1" applyAlignment="1">
      <alignment horizontal="left" vertical="center" wrapText="1"/>
    </xf>
    <xf numFmtId="166" fontId="17" fillId="0" borderId="2" xfId="2" applyNumberFormat="1" applyFont="1" applyBorder="1" applyAlignment="1" applyProtection="1">
      <alignment vertical="center" wrapText="1"/>
      <protection locked="0"/>
    </xf>
    <xf numFmtId="167" fontId="17" fillId="2" borderId="2" xfId="2" applyNumberFormat="1" applyFont="1" applyFill="1" applyBorder="1" applyAlignment="1" applyProtection="1">
      <alignment vertical="center" wrapText="1"/>
      <protection locked="0"/>
    </xf>
    <xf numFmtId="164" fontId="17" fillId="0" borderId="2" xfId="2" applyFont="1" applyBorder="1" applyAlignment="1" applyProtection="1">
      <alignment vertical="center" wrapText="1"/>
      <protection locked="0"/>
    </xf>
    <xf numFmtId="164" fontId="20" fillId="0" borderId="2" xfId="2" applyFont="1" applyBorder="1" applyAlignment="1" applyProtection="1">
      <alignment vertical="center" wrapText="1"/>
      <protection locked="0"/>
    </xf>
    <xf numFmtId="4" fontId="18" fillId="0" borderId="2" xfId="3" applyNumberFormat="1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horizontal="left" vertical="center" wrapText="1"/>
    </xf>
    <xf numFmtId="4" fontId="18" fillId="0" borderId="2" xfId="4" applyNumberFormat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164" fontId="15" fillId="0" borderId="2" xfId="0" applyNumberFormat="1" applyFont="1" applyBorder="1" applyAlignment="1">
      <alignment vertical="center" wrapText="1"/>
    </xf>
    <xf numFmtId="164" fontId="21" fillId="0" borderId="2" xfId="0" applyNumberFormat="1" applyFont="1" applyBorder="1" applyAlignment="1">
      <alignment vertical="center" wrapText="1"/>
    </xf>
    <xf numFmtId="4" fontId="18" fillId="0" borderId="9" xfId="3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7" fillId="0" borderId="6" xfId="3" applyFont="1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165" fontId="5" fillId="0" borderId="5" xfId="0" applyNumberFormat="1" applyFont="1" applyFill="1" applyBorder="1" applyAlignment="1">
      <alignment horizontal="left" vertical="top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084@foxtrot.kiev.ua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C72"/>
  <sheetViews>
    <sheetView showGridLines="0" showZeros="0" tabSelected="1" defaultGridColor="0" colorId="22" zoomScale="90" zoomScaleNormal="90" workbookViewId="0">
      <pane ySplit="1" topLeftCell="A2" activePane="bottomLeft" state="frozen"/>
      <selection pane="bottomLeft" activeCell="A2" sqref="A2:B2"/>
    </sheetView>
  </sheetViews>
  <sheetFormatPr defaultColWidth="0" defaultRowHeight="14.25" x14ac:dyDescent="0.25"/>
  <cols>
    <col min="1" max="1" width="34.5703125" style="11" customWidth="1"/>
    <col min="2" max="2" width="92.5703125" style="11" customWidth="1"/>
    <col min="3" max="3" width="0" style="11" hidden="1" customWidth="1"/>
    <col min="4" max="16384" width="9.140625" style="11" hidden="1"/>
  </cols>
  <sheetData>
    <row r="1" spans="1:3" ht="18" x14ac:dyDescent="0.25">
      <c r="A1" s="56" t="s">
        <v>52</v>
      </c>
      <c r="B1" s="56"/>
      <c r="C1" s="8"/>
    </row>
    <row r="2" spans="1:3" x14ac:dyDescent="0.25">
      <c r="A2" s="51" t="s">
        <v>7</v>
      </c>
      <c r="B2" s="51"/>
    </row>
    <row r="3" spans="1:3" x14ac:dyDescent="0.25">
      <c r="A3" s="9" t="s">
        <v>8</v>
      </c>
      <c r="B3" s="12" t="s">
        <v>9</v>
      </c>
    </row>
    <row r="4" spans="1:3" x14ac:dyDescent="0.25">
      <c r="A4" s="50" t="s">
        <v>10</v>
      </c>
      <c r="B4" s="12" t="s">
        <v>6</v>
      </c>
    </row>
    <row r="5" spans="1:3" ht="28.5" x14ac:dyDescent="0.25">
      <c r="A5" s="50"/>
      <c r="B5" s="14" t="s">
        <v>51</v>
      </c>
    </row>
    <row r="6" spans="1:3" x14ac:dyDescent="0.25">
      <c r="A6" s="50"/>
      <c r="B6" s="40" t="s">
        <v>108</v>
      </c>
    </row>
    <row r="7" spans="1:3" x14ac:dyDescent="0.25">
      <c r="A7" s="50"/>
      <c r="B7" s="14" t="s">
        <v>11</v>
      </c>
    </row>
    <row r="8" spans="1:3" ht="28.5" x14ac:dyDescent="0.25">
      <c r="A8" s="50"/>
      <c r="B8" s="13" t="s">
        <v>12</v>
      </c>
    </row>
    <row r="9" spans="1:3" ht="21" customHeight="1" x14ac:dyDescent="0.25">
      <c r="A9" s="50" t="s">
        <v>13</v>
      </c>
      <c r="B9" s="19" t="s">
        <v>117</v>
      </c>
    </row>
    <row r="10" spans="1:3" ht="19.5" customHeight="1" x14ac:dyDescent="0.25">
      <c r="A10" s="50"/>
      <c r="B10" s="14" t="s">
        <v>121</v>
      </c>
    </row>
    <row r="11" spans="1:3" ht="15.75" customHeight="1" x14ac:dyDescent="0.25">
      <c r="A11" s="50"/>
      <c r="B11" s="22" t="s">
        <v>105</v>
      </c>
    </row>
    <row r="12" spans="1:3" x14ac:dyDescent="0.25">
      <c r="A12" s="51" t="s">
        <v>14</v>
      </c>
      <c r="B12" s="57"/>
    </row>
    <row r="13" spans="1:3" ht="42.75" x14ac:dyDescent="0.25">
      <c r="A13" s="50" t="s">
        <v>15</v>
      </c>
      <c r="B13" s="12" t="s">
        <v>16</v>
      </c>
    </row>
    <row r="14" spans="1:3" x14ac:dyDescent="0.25">
      <c r="A14" s="50"/>
      <c r="B14" s="16" t="s">
        <v>50</v>
      </c>
    </row>
    <row r="15" spans="1:3" ht="28.5" x14ac:dyDescent="0.25">
      <c r="A15" s="50"/>
      <c r="B15" s="13" t="s">
        <v>77</v>
      </c>
    </row>
    <row r="16" spans="1:3" x14ac:dyDescent="0.25">
      <c r="A16" s="51" t="s">
        <v>17</v>
      </c>
      <c r="B16" s="57"/>
    </row>
    <row r="17" spans="1:2" x14ac:dyDescent="0.25">
      <c r="A17" s="50" t="s">
        <v>18</v>
      </c>
      <c r="B17" s="12" t="s">
        <v>19</v>
      </c>
    </row>
    <row r="18" spans="1:2" ht="28.5" x14ac:dyDescent="0.25">
      <c r="A18" s="50"/>
      <c r="B18" s="14" t="s">
        <v>20</v>
      </c>
    </row>
    <row r="19" spans="1:2" x14ac:dyDescent="0.25">
      <c r="A19" s="50"/>
      <c r="B19" s="14" t="s">
        <v>21</v>
      </c>
    </row>
    <row r="20" spans="1:2" x14ac:dyDescent="0.25">
      <c r="A20" s="50"/>
      <c r="B20" s="15" t="s">
        <v>89</v>
      </c>
    </row>
    <row r="21" spans="1:2" ht="15.75" customHeight="1" x14ac:dyDescent="0.25">
      <c r="A21" s="50"/>
      <c r="B21" s="15" t="s">
        <v>90</v>
      </c>
    </row>
    <row r="22" spans="1:2" ht="15.75" customHeight="1" x14ac:dyDescent="0.25">
      <c r="A22" s="50"/>
      <c r="B22" s="15" t="s">
        <v>91</v>
      </c>
    </row>
    <row r="23" spans="1:2" ht="28.5" x14ac:dyDescent="0.25">
      <c r="A23" s="50"/>
      <c r="B23" s="16" t="s">
        <v>104</v>
      </c>
    </row>
    <row r="24" spans="1:2" x14ac:dyDescent="0.25">
      <c r="A24" s="58" t="s">
        <v>22</v>
      </c>
      <c r="B24" s="12" t="s">
        <v>47</v>
      </c>
    </row>
    <row r="25" spans="1:2" x14ac:dyDescent="0.25">
      <c r="A25" s="59"/>
      <c r="B25" s="15" t="s">
        <v>107</v>
      </c>
    </row>
    <row r="26" spans="1:2" x14ac:dyDescent="0.25">
      <c r="A26" s="59"/>
      <c r="B26" s="26" t="s">
        <v>48</v>
      </c>
    </row>
    <row r="27" spans="1:2" ht="42.75" x14ac:dyDescent="0.25">
      <c r="A27" s="59"/>
      <c r="B27" s="15" t="s">
        <v>92</v>
      </c>
    </row>
    <row r="28" spans="1:2" x14ac:dyDescent="0.25">
      <c r="A28" s="59"/>
      <c r="B28" s="15" t="s">
        <v>93</v>
      </c>
    </row>
    <row r="29" spans="1:2" x14ac:dyDescent="0.25">
      <c r="A29" s="59"/>
      <c r="B29" s="15" t="s">
        <v>94</v>
      </c>
    </row>
    <row r="30" spans="1:2" x14ac:dyDescent="0.25">
      <c r="A30" s="59"/>
      <c r="B30" s="15" t="s">
        <v>95</v>
      </c>
    </row>
    <row r="31" spans="1:2" x14ac:dyDescent="0.25">
      <c r="A31" s="59"/>
      <c r="B31" s="15" t="s">
        <v>96</v>
      </c>
    </row>
    <row r="32" spans="1:2" ht="28.5" x14ac:dyDescent="0.25">
      <c r="A32" s="59"/>
      <c r="B32" s="15" t="s">
        <v>97</v>
      </c>
    </row>
    <row r="33" spans="1:2" x14ac:dyDescent="0.25">
      <c r="A33" s="59"/>
      <c r="B33" s="15" t="s">
        <v>98</v>
      </c>
    </row>
    <row r="34" spans="1:2" ht="19.5" customHeight="1" x14ac:dyDescent="0.25">
      <c r="A34" s="59"/>
      <c r="B34" s="15" t="s">
        <v>111</v>
      </c>
    </row>
    <row r="35" spans="1:2" ht="90.75" customHeight="1" x14ac:dyDescent="0.25">
      <c r="A35" s="59"/>
      <c r="B35" s="49" t="s">
        <v>116</v>
      </c>
    </row>
    <row r="36" spans="1:2" ht="60" customHeight="1" x14ac:dyDescent="0.25">
      <c r="A36" s="59"/>
      <c r="B36" s="15" t="s">
        <v>118</v>
      </c>
    </row>
    <row r="37" spans="1:2" ht="42.75" x14ac:dyDescent="0.25">
      <c r="A37" s="9" t="s">
        <v>23</v>
      </c>
      <c r="B37" s="10" t="s">
        <v>24</v>
      </c>
    </row>
    <row r="38" spans="1:2" ht="28.5" x14ac:dyDescent="0.25">
      <c r="A38" s="58" t="s">
        <v>25</v>
      </c>
      <c r="B38" s="12" t="s">
        <v>49</v>
      </c>
    </row>
    <row r="39" spans="1:2" x14ac:dyDescent="0.25">
      <c r="A39" s="59"/>
      <c r="B39" s="49" t="s">
        <v>99</v>
      </c>
    </row>
    <row r="40" spans="1:2" x14ac:dyDescent="0.25">
      <c r="A40" s="59"/>
      <c r="B40" s="49" t="s">
        <v>73</v>
      </c>
    </row>
    <row r="41" spans="1:2" ht="20.25" customHeight="1" x14ac:dyDescent="0.25">
      <c r="A41" s="59"/>
      <c r="B41" s="49" t="s">
        <v>74</v>
      </c>
    </row>
    <row r="42" spans="1:2" x14ac:dyDescent="0.25">
      <c r="A42" s="59"/>
      <c r="B42" s="49" t="s">
        <v>114</v>
      </c>
    </row>
    <row r="43" spans="1:2" ht="28.5" x14ac:dyDescent="0.25">
      <c r="A43" s="59"/>
      <c r="B43" s="49" t="s">
        <v>113</v>
      </c>
    </row>
    <row r="44" spans="1:2" ht="42.75" x14ac:dyDescent="0.25">
      <c r="A44" s="59"/>
      <c r="B44" s="49" t="s">
        <v>115</v>
      </c>
    </row>
    <row r="45" spans="1:2" ht="57" x14ac:dyDescent="0.25">
      <c r="A45" s="59"/>
      <c r="B45" s="49" t="s">
        <v>112</v>
      </c>
    </row>
    <row r="46" spans="1:2" x14ac:dyDescent="0.25">
      <c r="A46" s="51" t="s">
        <v>26</v>
      </c>
      <c r="B46" s="51"/>
    </row>
    <row r="47" spans="1:2" x14ac:dyDescent="0.25">
      <c r="A47" s="50" t="s">
        <v>27</v>
      </c>
      <c r="B47" s="12" t="s">
        <v>28</v>
      </c>
    </row>
    <row r="48" spans="1:2" ht="28.5" x14ac:dyDescent="0.25">
      <c r="A48" s="50"/>
      <c r="B48" s="14" t="s">
        <v>29</v>
      </c>
    </row>
    <row r="49" spans="1:2" ht="28.5" x14ac:dyDescent="0.25">
      <c r="A49" s="50"/>
      <c r="B49" s="14" t="s">
        <v>79</v>
      </c>
    </row>
    <row r="50" spans="1:2" x14ac:dyDescent="0.25">
      <c r="A50" s="50"/>
      <c r="B50" s="22" t="str">
        <f>$B$6</f>
        <v>tender-084@foxtrot.kiev.ua</v>
      </c>
    </row>
    <row r="51" spans="1:2" x14ac:dyDescent="0.25">
      <c r="A51" s="50" t="s">
        <v>30</v>
      </c>
      <c r="B51" s="12" t="s">
        <v>54</v>
      </c>
    </row>
    <row r="52" spans="1:2" x14ac:dyDescent="0.25">
      <c r="A52" s="50"/>
      <c r="B52" s="74">
        <v>42418</v>
      </c>
    </row>
    <row r="53" spans="1:2" ht="57" x14ac:dyDescent="0.25">
      <c r="A53" s="53" t="s">
        <v>31</v>
      </c>
      <c r="B53" s="12" t="s">
        <v>32</v>
      </c>
    </row>
    <row r="54" spans="1:2" ht="18" customHeight="1" x14ac:dyDescent="0.25">
      <c r="A54" s="54"/>
      <c r="B54" s="14" t="s">
        <v>33</v>
      </c>
    </row>
    <row r="55" spans="1:2" x14ac:dyDescent="0.25">
      <c r="A55" s="54"/>
      <c r="B55" s="14" t="s">
        <v>34</v>
      </c>
    </row>
    <row r="56" spans="1:2" x14ac:dyDescent="0.25">
      <c r="A56" s="51" t="s">
        <v>35</v>
      </c>
      <c r="B56" s="51"/>
    </row>
    <row r="57" spans="1:2" x14ac:dyDescent="0.25">
      <c r="A57" s="53" t="s">
        <v>36</v>
      </c>
      <c r="B57" s="28" t="s">
        <v>80</v>
      </c>
    </row>
    <row r="58" spans="1:2" ht="28.5" x14ac:dyDescent="0.25">
      <c r="A58" s="54"/>
      <c r="B58" s="15" t="s">
        <v>127</v>
      </c>
    </row>
    <row r="59" spans="1:2" ht="28.5" x14ac:dyDescent="0.25">
      <c r="A59" s="54"/>
      <c r="B59" s="15" t="s">
        <v>78</v>
      </c>
    </row>
    <row r="60" spans="1:2" x14ac:dyDescent="0.25">
      <c r="A60" s="55"/>
      <c r="B60" s="29" t="s">
        <v>106</v>
      </c>
    </row>
    <row r="61" spans="1:2" ht="42.75" x14ac:dyDescent="0.25">
      <c r="A61" s="27" t="s">
        <v>37</v>
      </c>
      <c r="B61" s="14" t="s">
        <v>38</v>
      </c>
    </row>
    <row r="62" spans="1:2" x14ac:dyDescent="0.25">
      <c r="A62" s="50" t="s">
        <v>39</v>
      </c>
      <c r="B62" s="12" t="s">
        <v>40</v>
      </c>
    </row>
    <row r="63" spans="1:2" x14ac:dyDescent="0.25">
      <c r="A63" s="50"/>
      <c r="B63" s="15" t="s">
        <v>100</v>
      </c>
    </row>
    <row r="64" spans="1:2" x14ac:dyDescent="0.25">
      <c r="A64" s="50"/>
      <c r="B64" s="15" t="s">
        <v>101</v>
      </c>
    </row>
    <row r="65" spans="1:2" ht="42.75" x14ac:dyDescent="0.25">
      <c r="A65" s="50"/>
      <c r="B65" s="13" t="s">
        <v>75</v>
      </c>
    </row>
    <row r="66" spans="1:2" x14ac:dyDescent="0.25">
      <c r="A66" s="50" t="s">
        <v>41</v>
      </c>
      <c r="B66" s="12" t="s">
        <v>42</v>
      </c>
    </row>
    <row r="67" spans="1:2" x14ac:dyDescent="0.25">
      <c r="A67" s="50"/>
      <c r="B67" s="15" t="s">
        <v>102</v>
      </c>
    </row>
    <row r="68" spans="1:2" x14ac:dyDescent="0.25">
      <c r="A68" s="50"/>
      <c r="B68" s="15" t="s">
        <v>103</v>
      </c>
    </row>
    <row r="69" spans="1:2" ht="28.5" x14ac:dyDescent="0.25">
      <c r="A69" s="50"/>
      <c r="B69" s="13" t="s">
        <v>43</v>
      </c>
    </row>
    <row r="70" spans="1:2" x14ac:dyDescent="0.25">
      <c r="A70" s="51" t="s">
        <v>44</v>
      </c>
      <c r="B70" s="52"/>
    </row>
    <row r="71" spans="1:2" ht="28.5" x14ac:dyDescent="0.25">
      <c r="A71" s="9" t="s">
        <v>45</v>
      </c>
      <c r="B71" s="10" t="s">
        <v>76</v>
      </c>
    </row>
    <row r="72" spans="1:2" ht="42.75" x14ac:dyDescent="0.25">
      <c r="A72" s="9" t="s">
        <v>46</v>
      </c>
      <c r="B72" s="10" t="s">
        <v>109</v>
      </c>
    </row>
  </sheetData>
  <mergeCells count="19">
    <mergeCell ref="A1:B1"/>
    <mergeCell ref="A4:A8"/>
    <mergeCell ref="A17:A23"/>
    <mergeCell ref="A56:B56"/>
    <mergeCell ref="A46:B46"/>
    <mergeCell ref="A47:A50"/>
    <mergeCell ref="A2:B2"/>
    <mergeCell ref="A9:A11"/>
    <mergeCell ref="A12:B12"/>
    <mergeCell ref="A13:A15"/>
    <mergeCell ref="A16:B16"/>
    <mergeCell ref="A53:A55"/>
    <mergeCell ref="A38:A45"/>
    <mergeCell ref="A24:A36"/>
    <mergeCell ref="A62:A65"/>
    <mergeCell ref="A66:A69"/>
    <mergeCell ref="A70:B70"/>
    <mergeCell ref="A51:A52"/>
    <mergeCell ref="A57:A60"/>
  </mergeCells>
  <dataValidations count="1">
    <dataValidation allowBlank="1" showInputMessage="1" showErrorMessage="1" promptTitle="Наступний день" prompt="після останнього дня подачі пропозицій." sqref="B52"/>
  </dataValidations>
  <hyperlinks>
    <hyperlink ref="B14" r:id="rId1"/>
    <hyperlink ref="B23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6" r:id="rId2"/>
    <hyperlink ref="B11" location="'Додаток 1'!A1" display="Детальні характеристики закупівлі наведені у Додатку 1."/>
    <hyperlink ref="B60" r:id="rId3"/>
    <hyperlink ref="B50" r:id="rId4" display="tender-______@foxtrot.kiev.ua"/>
  </hyperlinks>
  <pageMargins left="0.43307086614173229" right="0.23622047244094491" top="0.55118110236220474" bottom="0.35433070866141736" header="0" footer="0"/>
  <pageSetup paperSize="9" scale="76" fitToHeight="0" orientation="portrait" verticalDpi="0" r:id="rId5"/>
  <headerFooter>
    <oddHeader>&amp;R&amp;"+,обычный"&amp;8&amp;K01+049Лист &amp;P із &amp;N листів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26"/>
  <sheetViews>
    <sheetView showGridLines="0" showZeros="0" defaultGridColor="0" colorId="22" zoomScaleNormal="100" workbookViewId="0">
      <selection activeCell="A2" sqref="A2:B2"/>
    </sheetView>
  </sheetViews>
  <sheetFormatPr defaultRowHeight="12.75" x14ac:dyDescent="0.25"/>
  <cols>
    <col min="1" max="1" width="44.28515625" style="43" customWidth="1"/>
    <col min="2" max="2" width="13.42578125" style="44" customWidth="1"/>
    <col min="3" max="5" width="17.28515625" style="43" customWidth="1"/>
    <col min="6" max="6" width="9.85546875" style="43" customWidth="1"/>
    <col min="7" max="16384" width="9.140625" style="43"/>
  </cols>
  <sheetData>
    <row r="1" spans="1:6" x14ac:dyDescent="0.25">
      <c r="A1" s="41" t="s">
        <v>71</v>
      </c>
      <c r="B1" s="42"/>
      <c r="C1" s="68" t="s">
        <v>87</v>
      </c>
      <c r="D1" s="68"/>
      <c r="E1" s="68"/>
    </row>
    <row r="2" spans="1:6" s="30" customFormat="1" ht="25.5" customHeight="1" x14ac:dyDescent="0.25">
      <c r="A2" s="69" t="str">
        <f>Документація!$B$9</f>
        <v>Ремонт автомобільних автономних опалювачів і тахографів</v>
      </c>
      <c r="B2" s="69"/>
      <c r="C2" s="68" t="s">
        <v>88</v>
      </c>
      <c r="D2" s="68"/>
      <c r="E2" s="68"/>
    </row>
    <row r="3" spans="1:6" s="30" customFormat="1" x14ac:dyDescent="0.25">
      <c r="A3" s="63" t="s">
        <v>56</v>
      </c>
      <c r="B3" s="64"/>
      <c r="C3" s="65"/>
      <c r="D3" s="65"/>
      <c r="E3" s="65"/>
      <c r="F3" s="31"/>
    </row>
    <row r="4" spans="1:6" s="30" customFormat="1" ht="12.75" customHeight="1" x14ac:dyDescent="0.25">
      <c r="A4" s="63" t="s">
        <v>57</v>
      </c>
      <c r="B4" s="64"/>
      <c r="C4" s="60"/>
      <c r="D4" s="61"/>
      <c r="E4" s="62"/>
      <c r="F4" s="31"/>
    </row>
    <row r="5" spans="1:6" s="30" customFormat="1" x14ac:dyDescent="0.25">
      <c r="A5" s="63" t="s">
        <v>58</v>
      </c>
      <c r="B5" s="64"/>
      <c r="C5" s="60"/>
      <c r="D5" s="61"/>
      <c r="E5" s="62"/>
      <c r="F5" s="31"/>
    </row>
    <row r="6" spans="1:6" s="30" customFormat="1" ht="12.75" customHeight="1" x14ac:dyDescent="0.25">
      <c r="A6" s="63" t="s">
        <v>59</v>
      </c>
      <c r="B6" s="64"/>
      <c r="C6" s="60"/>
      <c r="D6" s="61"/>
      <c r="E6" s="62"/>
      <c r="F6" s="31"/>
    </row>
    <row r="7" spans="1:6" s="30" customFormat="1" x14ac:dyDescent="0.25">
      <c r="A7" s="63" t="s">
        <v>60</v>
      </c>
      <c r="B7" s="64"/>
      <c r="C7" s="60"/>
      <c r="D7" s="61"/>
      <c r="E7" s="62"/>
      <c r="F7" s="31"/>
    </row>
    <row r="8" spans="1:6" s="30" customFormat="1" x14ac:dyDescent="0.25">
      <c r="A8" s="63" t="s">
        <v>61</v>
      </c>
      <c r="B8" s="64"/>
      <c r="C8" s="60"/>
      <c r="D8" s="61"/>
      <c r="E8" s="62"/>
      <c r="F8" s="31"/>
    </row>
    <row r="9" spans="1:6" s="30" customFormat="1" x14ac:dyDescent="0.25">
      <c r="A9" s="63" t="s">
        <v>81</v>
      </c>
      <c r="B9" s="64"/>
      <c r="C9" s="60"/>
      <c r="D9" s="61"/>
      <c r="E9" s="62"/>
      <c r="F9" s="31"/>
    </row>
    <row r="10" spans="1:6" s="30" customFormat="1" x14ac:dyDescent="0.25">
      <c r="A10" s="63" t="s">
        <v>62</v>
      </c>
      <c r="B10" s="64"/>
      <c r="C10" s="60"/>
      <c r="D10" s="61"/>
      <c r="E10" s="62"/>
      <c r="F10" s="31"/>
    </row>
    <row r="11" spans="1:6" s="30" customFormat="1" ht="12.75" customHeight="1" x14ac:dyDescent="0.25">
      <c r="A11" s="63" t="s">
        <v>66</v>
      </c>
      <c r="B11" s="64"/>
      <c r="C11" s="60"/>
      <c r="D11" s="61"/>
      <c r="E11" s="62"/>
      <c r="F11" s="31"/>
    </row>
    <row r="12" spans="1:6" s="30" customFormat="1" ht="12.75" customHeight="1" x14ac:dyDescent="0.25">
      <c r="A12" s="63" t="s">
        <v>67</v>
      </c>
      <c r="B12" s="64"/>
      <c r="C12" s="60"/>
      <c r="D12" s="61"/>
      <c r="E12" s="62"/>
      <c r="F12" s="31"/>
    </row>
    <row r="13" spans="1:6" s="30" customFormat="1" ht="12.75" customHeight="1" x14ac:dyDescent="0.25">
      <c r="A13" s="63" t="s">
        <v>86</v>
      </c>
      <c r="B13" s="64"/>
      <c r="C13" s="60"/>
      <c r="D13" s="61"/>
      <c r="E13" s="62"/>
      <c r="F13" s="31"/>
    </row>
    <row r="14" spans="1:6" s="30" customFormat="1" x14ac:dyDescent="0.25">
      <c r="A14" s="63" t="s">
        <v>63</v>
      </c>
      <c r="B14" s="64"/>
      <c r="C14" s="60"/>
      <c r="D14" s="61"/>
      <c r="E14" s="62"/>
      <c r="F14" s="31"/>
    </row>
    <row r="15" spans="1:6" s="30" customFormat="1" x14ac:dyDescent="0.25">
      <c r="A15" s="63" t="s">
        <v>72</v>
      </c>
      <c r="B15" s="64"/>
      <c r="C15" s="60"/>
      <c r="D15" s="61"/>
      <c r="E15" s="62"/>
      <c r="F15" s="31"/>
    </row>
    <row r="16" spans="1:6" s="30" customFormat="1" x14ac:dyDescent="0.25">
      <c r="A16" s="63" t="s">
        <v>64</v>
      </c>
      <c r="B16" s="64"/>
      <c r="C16" s="60"/>
      <c r="D16" s="61"/>
      <c r="E16" s="62"/>
      <c r="F16" s="31"/>
    </row>
    <row r="17" spans="1:5" s="30" customFormat="1" x14ac:dyDescent="0.25">
      <c r="A17" s="63" t="s">
        <v>65</v>
      </c>
      <c r="B17" s="64"/>
      <c r="C17" s="60"/>
      <c r="D17" s="61"/>
      <c r="E17" s="62"/>
    </row>
    <row r="18" spans="1:5" s="30" customFormat="1" ht="12.75" customHeight="1" x14ac:dyDescent="0.25">
      <c r="A18" s="63" t="s">
        <v>125</v>
      </c>
      <c r="B18" s="64"/>
      <c r="C18" s="60"/>
      <c r="D18" s="61"/>
      <c r="E18" s="62"/>
    </row>
    <row r="19" spans="1:5" s="30" customFormat="1" ht="32.25" customHeight="1" x14ac:dyDescent="0.25">
      <c r="A19" s="63" t="s">
        <v>119</v>
      </c>
      <c r="B19" s="64"/>
      <c r="C19" s="60"/>
      <c r="D19" s="61"/>
      <c r="E19" s="62"/>
    </row>
    <row r="20" spans="1:5" s="30" customFormat="1" ht="66.75" customHeight="1" x14ac:dyDescent="0.25">
      <c r="A20" s="63" t="s">
        <v>123</v>
      </c>
      <c r="B20" s="64"/>
      <c r="C20" s="65"/>
      <c r="D20" s="65"/>
      <c r="E20" s="65"/>
    </row>
    <row r="21" spans="1:5" s="30" customFormat="1" ht="18.75" customHeight="1" x14ac:dyDescent="0.25">
      <c r="A21" s="63" t="s">
        <v>122</v>
      </c>
      <c r="B21" s="64"/>
      <c r="C21" s="65"/>
      <c r="D21" s="65"/>
      <c r="E21" s="65"/>
    </row>
    <row r="22" spans="1:5" ht="27" customHeight="1" x14ac:dyDescent="0.25">
      <c r="A22" s="66" t="s">
        <v>128</v>
      </c>
      <c r="B22" s="67"/>
      <c r="C22" s="65"/>
      <c r="D22" s="65"/>
      <c r="E22" s="65"/>
    </row>
    <row r="23" spans="1:5" ht="25.5" x14ac:dyDescent="0.25">
      <c r="A23" s="48" t="s">
        <v>124</v>
      </c>
      <c r="B23" s="37" t="s">
        <v>110</v>
      </c>
      <c r="C23" s="38" t="s">
        <v>82</v>
      </c>
      <c r="D23" s="39" t="s">
        <v>83</v>
      </c>
      <c r="E23" s="39" t="s">
        <v>84</v>
      </c>
    </row>
    <row r="24" spans="1:5" ht="42" customHeight="1" x14ac:dyDescent="0.25">
      <c r="A24" s="32" t="s">
        <v>120</v>
      </c>
      <c r="B24" s="33">
        <v>30</v>
      </c>
      <c r="C24" s="34"/>
      <c r="D24" s="35">
        <f>$B24*C24</f>
        <v>0</v>
      </c>
      <c r="E24" s="36"/>
    </row>
    <row r="25" spans="1:5" ht="42" customHeight="1" x14ac:dyDescent="0.25">
      <c r="A25" s="32" t="s">
        <v>126</v>
      </c>
      <c r="B25" s="33">
        <v>24</v>
      </c>
      <c r="C25" s="34"/>
      <c r="D25" s="35">
        <f t="shared" ref="D25" si="0">$B25*C25</f>
        <v>0</v>
      </c>
      <c r="E25" s="36"/>
    </row>
    <row r="26" spans="1:5" ht="42" customHeight="1" x14ac:dyDescent="0.25">
      <c r="C26" s="45" t="s">
        <v>85</v>
      </c>
      <c r="D26" s="46">
        <f>SUM(D24:D25)</f>
        <v>0</v>
      </c>
      <c r="E26" s="47"/>
    </row>
  </sheetData>
  <mergeCells count="43">
    <mergeCell ref="C19:E19"/>
    <mergeCell ref="A19:B19"/>
    <mergeCell ref="A20:B20"/>
    <mergeCell ref="C20:E20"/>
    <mergeCell ref="A21:B21"/>
    <mergeCell ref="C21:E21"/>
    <mergeCell ref="A15:B15"/>
    <mergeCell ref="A16:B16"/>
    <mergeCell ref="A17:B17"/>
    <mergeCell ref="C16:E16"/>
    <mergeCell ref="C17:E17"/>
    <mergeCell ref="C22:E22"/>
    <mergeCell ref="A18:B18"/>
    <mergeCell ref="C18:E18"/>
    <mergeCell ref="A22:B22"/>
    <mergeCell ref="C1:E1"/>
    <mergeCell ref="C2:E2"/>
    <mergeCell ref="C3:E3"/>
    <mergeCell ref="C4:E4"/>
    <mergeCell ref="C5:E5"/>
    <mergeCell ref="C15:E15"/>
    <mergeCell ref="C6:E6"/>
    <mergeCell ref="C7:E7"/>
    <mergeCell ref="C8:E8"/>
    <mergeCell ref="C9:E9"/>
    <mergeCell ref="C10:E10"/>
    <mergeCell ref="A2:B2"/>
    <mergeCell ref="C11:E11"/>
    <mergeCell ref="C12:E12"/>
    <mergeCell ref="C13:E13"/>
    <mergeCell ref="C14:E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31496062992125984" right="0.31496062992125984" top="0.35433070866141736" bottom="0.35433070866141736" header="0.31496062992125984" footer="0.31496062992125984"/>
  <pageSetup paperSize="9" scale="88" orientation="portrait" verticalDpi="0" r:id="rId1"/>
  <headerFooter>
    <oddFooter>&amp;L&amp;"+,курсив"&amp;8&amp;K01+014Лист &amp;P із &amp;N листів</oddFooter>
  </headerFooter>
  <ignoredErrors>
    <ignoredError sqref="D25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C19"/>
  <sheetViews>
    <sheetView showGridLines="0" showZeros="0" defaultGridColor="0" colorId="22" zoomScale="80" zoomScaleNormal="80" workbookViewId="0">
      <selection activeCell="B4" sqref="B4:C4"/>
    </sheetView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8" customFormat="1" x14ac:dyDescent="0.25">
      <c r="A1" s="5"/>
      <c r="B1" s="4"/>
      <c r="C1" s="21" t="s">
        <v>69</v>
      </c>
    </row>
    <row r="2" spans="1:3" s="18" customFormat="1" x14ac:dyDescent="0.25">
      <c r="A2" s="5"/>
      <c r="B2" s="3"/>
      <c r="C2" s="21"/>
    </row>
    <row r="3" spans="1:3" s="18" customFormat="1" x14ac:dyDescent="0.25">
      <c r="A3" s="5"/>
      <c r="B3" s="4"/>
      <c r="C3" s="21" t="s">
        <v>70</v>
      </c>
    </row>
    <row r="4" spans="1:3" ht="67.5" customHeight="1" x14ac:dyDescent="0.25">
      <c r="A4" s="7" t="s">
        <v>0</v>
      </c>
      <c r="B4" s="72">
        <f>'Додаток 1'!$C$3</f>
        <v>0</v>
      </c>
      <c r="C4" s="72"/>
    </row>
    <row r="5" spans="1:3" ht="18" customHeight="1" x14ac:dyDescent="0.25">
      <c r="A5" s="23"/>
      <c r="B5" s="73">
        <f>'Додаток 1'!$C$8</f>
        <v>0</v>
      </c>
      <c r="C5" s="73"/>
    </row>
    <row r="6" spans="1:3" x14ac:dyDescent="0.25">
      <c r="A6" s="7" t="s">
        <v>68</v>
      </c>
      <c r="B6" s="73">
        <f>'Додаток 1'!$C$10</f>
        <v>0</v>
      </c>
      <c r="C6" s="73"/>
    </row>
    <row r="7" spans="1:3" s="2" customFormat="1" ht="18" customHeight="1" x14ac:dyDescent="0.25">
      <c r="A7" s="24"/>
      <c r="B7" s="73">
        <f>'Додаток 1'!$C$11</f>
        <v>0</v>
      </c>
      <c r="C7" s="73"/>
    </row>
    <row r="8" spans="1:3" s="18" customFormat="1" ht="18" customHeight="1" x14ac:dyDescent="0.25">
      <c r="A8" s="24"/>
      <c r="B8" s="73">
        <f>'Додаток 1'!$C$12</f>
        <v>0</v>
      </c>
      <c r="C8" s="73"/>
    </row>
    <row r="9" spans="1:3" s="18" customFormat="1" ht="18" customHeight="1" x14ac:dyDescent="0.25">
      <c r="A9" s="24"/>
      <c r="B9" s="25"/>
      <c r="C9" s="25"/>
    </row>
    <row r="10" spans="1:3" s="3" customFormat="1" ht="161.25" customHeight="1" x14ac:dyDescent="0.25">
      <c r="A10" s="24"/>
      <c r="B10" s="24"/>
      <c r="C10" s="24"/>
    </row>
    <row r="11" spans="1:3" s="2" customFormat="1" x14ac:dyDescent="0.25">
      <c r="A11" s="6"/>
      <c r="B11" s="70" t="s">
        <v>55</v>
      </c>
      <c r="C11" s="70"/>
    </row>
    <row r="12" spans="1:3" ht="143.25" customHeight="1" x14ac:dyDescent="0.25">
      <c r="A12" s="7"/>
      <c r="B12" s="71" t="str">
        <f>Документація!$B$9</f>
        <v>Ремонт автомобільних автономних опалювачів і тахографів</v>
      </c>
      <c r="C12" s="71"/>
    </row>
    <row r="13" spans="1:3" s="18" customFormat="1" ht="143.25" customHeight="1" x14ac:dyDescent="0.25">
      <c r="A13" s="7"/>
      <c r="B13" s="20"/>
      <c r="C13" s="20"/>
    </row>
    <row r="14" spans="1:3" x14ac:dyDescent="0.25">
      <c r="B14" s="4" t="s">
        <v>1</v>
      </c>
      <c r="C14" s="18" t="s">
        <v>2</v>
      </c>
    </row>
    <row r="15" spans="1:3" s="3" customFormat="1" x14ac:dyDescent="0.25">
      <c r="B15" s="5"/>
      <c r="C15" s="17" t="str">
        <f>Документація!$B$6</f>
        <v>tender-084@foxtrot.kiev.ua</v>
      </c>
    </row>
    <row r="16" spans="1:3" s="3" customFormat="1" x14ac:dyDescent="0.25">
      <c r="B16" s="5"/>
      <c r="C16" s="18" t="s">
        <v>53</v>
      </c>
    </row>
    <row r="17" spans="3:3" x14ac:dyDescent="0.25">
      <c r="C17" s="18" t="s">
        <v>4</v>
      </c>
    </row>
    <row r="18" spans="3:3" x14ac:dyDescent="0.25">
      <c r="C18" s="18" t="s">
        <v>3</v>
      </c>
    </row>
    <row r="19" spans="3:3" x14ac:dyDescent="0.25">
      <c r="C19" s="18" t="s">
        <v>5</v>
      </c>
    </row>
  </sheetData>
  <sheetProtection sheet="1" objects="1" scenarios="1" selectLockedCells="1"/>
  <mergeCells count="7">
    <mergeCell ref="B11:C11"/>
    <mergeCell ref="B12:C12"/>
    <mergeCell ref="B4:C4"/>
    <mergeCell ref="B5:C5"/>
    <mergeCell ref="B6:C6"/>
    <mergeCell ref="B7:C7"/>
    <mergeCell ref="B8:C8"/>
  </mergeCells>
  <pageMargins left="0.70866141732283472" right="0.31496062992125984" top="0.55118110236220474" bottom="0.55118110236220474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Титульний лист конверта</vt:lpstr>
      <vt:lpstr>Документація!Заголовки_для_печати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2016-02-04T07:57:21Z</dcterms:modified>
</cp:coreProperties>
</file>