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3040" windowHeight="9195" tabRatio="572"/>
  </bookViews>
  <sheets>
    <sheet name="Документація" sheetId="2" r:id="rId1"/>
    <sheet name="Анкета учасника" sheetId="3" r:id="rId2"/>
  </sheets>
  <definedNames>
    <definedName name="_xlnm._FilterDatabase" localSheetId="1" hidden="1">'Анкета учасника'!#REF!</definedName>
  </definedNames>
  <calcPr calcId="162913" iterateDelta="1E-4"/>
</workbook>
</file>

<file path=xl/calcChain.xml><?xml version="1.0" encoding="utf-8"?>
<calcChain xmlns="http://schemas.openxmlformats.org/spreadsheetml/2006/main">
  <c r="B56" i="2" l="1"/>
  <c r="A2" i="3" l="1"/>
  <c r="B1" i="3" l="1"/>
</calcChain>
</file>

<file path=xl/sharedStrings.xml><?xml version="1.0" encoding="utf-8"?>
<sst xmlns="http://schemas.openxmlformats.org/spreadsheetml/2006/main" count="90" uniqueCount="90">
  <si>
    <t>Група компаній «ФОКСТРОТ»</t>
  </si>
  <si>
    <t>Розмір електронного листа не повинен перевищувати 5 Мб.</t>
  </si>
  <si>
    <t>Якщо розмір електронного листа перевищує 5 Мб, потрібно відправити пропозицію декількома листами.</t>
  </si>
  <si>
    <t>2.1. Процедура надання роз'яснень щодо документації процедури закупівлі</t>
  </si>
  <si>
    <t>Учасник процедури закупівлі має право не пізніше ніж за 2 дні до закінчення строку подання пропозицій звернутися за роз'ясненнями щодо змісту документації на електронну адресу:</t>
  </si>
  <si>
    <t>3.1. Вимоги до оформлення пропозицій Учасниками процедури закупівлі</t>
  </si>
  <si>
    <t>3.2. Зміст пропозиції Учасника</t>
  </si>
  <si>
    <t>3.3. Термін, протягом якого пропозиції Учасників є дійсними</t>
  </si>
  <si>
    <t>3.4. Кваліфікаційні критерії до Учасників</t>
  </si>
  <si>
    <t>4.1. Спосіб, місце та кінцевий строк подання пропозицій Учасників</t>
  </si>
  <si>
    <t xml:space="preserve">4.2. Місце, дата та час розкриття пропозицій Учасників </t>
  </si>
  <si>
    <t xml:space="preserve">5.1. Перелік критеріїв та методика оцінки пропозицій Учасників </t>
  </si>
  <si>
    <t>5.2. Переговори з Учасником</t>
  </si>
  <si>
    <t>Замовник має право звернутися до Учасників за роз’ясненнями змісту їх пропозицій з метою спрощення розгляду та оцінки пропозицій, а також ініціювати будь-які переговори з питань внесення змін до змісту або ціни поданої пропозиції.</t>
  </si>
  <si>
    <t>5.3. Відхилення пропозицій Учасників</t>
  </si>
  <si>
    <t>Замовник відхиляє пропозицію Учасника у разі, якщо Учасник:</t>
  </si>
  <si>
    <t xml:space="preserve">До участі в процедурі закупівлі приймаються пропозиції від Учасників, які відповідають наступним вимогам: </t>
  </si>
  <si>
    <t>tender-GKF@foxtrot.kiev.ua</t>
  </si>
  <si>
    <t>Документація процедури закупівлі</t>
  </si>
  <si>
    <t>Назва компанії</t>
  </si>
  <si>
    <t>Досвід роботи за напрямом предмету закупівлі</t>
  </si>
  <si>
    <t>ПІБ керівника</t>
  </si>
  <si>
    <t>Телефон керівника</t>
  </si>
  <si>
    <t>Юридична адреса</t>
  </si>
  <si>
    <t>Фактична адреса</t>
  </si>
  <si>
    <t xml:space="preserve">Контактна особа </t>
  </si>
  <si>
    <t>ІПН</t>
  </si>
  <si>
    <t>р/р</t>
  </si>
  <si>
    <t>МФО</t>
  </si>
  <si>
    <t>Телефон контактної особи</t>
  </si>
  <si>
    <t>Електронна адреса контактної особи</t>
  </si>
  <si>
    <t>Код ЄДРПОУ</t>
  </si>
  <si>
    <t>Інформація про відхилення пропозиції із зазначенням підстави надсилається Учаснику, пропозиція якого відхилена, протягом трьох робочих днів з дати прийняття такого рішення.</t>
  </si>
  <si>
    <t>Замовник надає роз'яснення на запит протягом одного робочого дня з дня його отримання.</t>
  </si>
  <si>
    <t>Телефон компанії</t>
  </si>
  <si>
    <t>1. Зареєстровані на території України;</t>
  </si>
  <si>
    <t>1. Не відповідає кваліфікаційним критеріям, встановленим цією документацією;</t>
  </si>
  <si>
    <t>2. Пропозиція не відповідає умовам документації процедури закупівлі.</t>
  </si>
  <si>
    <t>3. Надають документи, зазначені в п. 3.2. даної Документації процедури закупівлі.</t>
  </si>
  <si>
    <t>Підписатися на розсилку актуальних тендерів ГК «ФОКСТРОТ» можна за посиланням:</t>
  </si>
  <si>
    <t>http://foxtrotgroup.com.ua/uk/tender/subscribe.html</t>
  </si>
  <si>
    <t>Номер витягу з реєстру платників ПДВ</t>
  </si>
  <si>
    <t>II. Порядок внесення змін та надання роз'яснень до документації процедури закупівлі</t>
  </si>
  <si>
    <t>III. Підготовка пропозицій Учасниками</t>
  </si>
  <si>
    <t>IV. Подання та розкриття пропозицій учасників</t>
  </si>
  <si>
    <t>V. Оцінка пропозицій учасників та визначення переможця</t>
  </si>
  <si>
    <t>I. Загальна інформація</t>
  </si>
  <si>
    <t>1.1. Інформація про предмет закупівлі</t>
  </si>
  <si>
    <t>1.2. Інформація про Замовника торгів</t>
  </si>
  <si>
    <t>Електронна адреса для подання пропозиції закупівлі (доступна тільки на дату розкриття пропозицій):</t>
  </si>
  <si>
    <t>Розміщення всіх інтернет-кампаній проводиться через клієнтській акаунт gеmiusDirectEffect.</t>
  </si>
  <si>
    <t>Комерційна пропозиція</t>
  </si>
  <si>
    <t>Електронна версія пропозиції подається в термін, визначений в оголошенні про процедуру закупівлі на адресу:</t>
  </si>
  <si>
    <t>tender-391@foxtrot.kiev.ua</t>
  </si>
  <si>
    <t>вул. Дорогожицька,1, м. Київ, 04112</t>
  </si>
  <si>
    <t>Період розміщення: травень 2018 – квітень 2019 року</t>
  </si>
  <si>
    <t>Розміщення банерної, відеореклами, брендування сайтів в мережі Інтернет</t>
  </si>
  <si>
    <t>2. Приклади аналітики рекламних кампаній:</t>
  </si>
  <si>
    <t>Документи подаються в електронному вигляді.</t>
  </si>
  <si>
    <t>Дата проведення процедури розкриття пропозицій учасників першого етапу:</t>
  </si>
  <si>
    <t>2. Найбільш ефективна модель розміщення реклами торгової мережі «Фокстрот. Техніка для Дому» у мережі Інтернет .</t>
  </si>
  <si>
    <t>3.  Обгрунтування оптимального бюджету на проведення кампанії.</t>
  </si>
  <si>
    <t>5.  Обгрунтування оптимального співвідношення форматів (банери, відео, тощо).</t>
  </si>
  <si>
    <r>
      <t xml:space="preserve">1. Медіа-план для проведення комплексної рекламної кампанії в інтернеті (1 флайт) з урахуванням розміщення реклами на ТВ. 
</t>
    </r>
    <r>
      <rPr>
        <i/>
        <sz val="11"/>
        <color theme="1"/>
        <rFont val="Arial"/>
        <family val="2"/>
        <charset val="204"/>
      </rPr>
      <t>План має відображати охоплення (coockies та real users), цільове охоплення (coockies та real users), покази, кліки, CTR, частоту, Aff, CPM, CPV, CPC, загальне охоплення ТВ+інтернет (зведене до єдиного показника).</t>
    </r>
  </si>
  <si>
    <t>Крім того Учасники надають:</t>
  </si>
  <si>
    <t>1. Витяг з реєстру платників ПДВ;</t>
  </si>
  <si>
    <t>2. Витяг з Єдиного державного реєстру;</t>
  </si>
  <si>
    <t>3. Документ, що засвідчує повноваження керівника (виписка з статуту, тощо);</t>
  </si>
  <si>
    <t>Замовник проводить двоступеневу процедуру закупівлі з метою вибору агенства для розміщення реклами торгової мережі «Фокстрот. Техніка для Дому» в інтернеті для досягнення найбільш ефективної моделі он-лайн активності з максимальним охопленням аудиторії  та конверсією (прямою або асоційованою) у покупку (оформлення замовлення на сайті) за принципом фіксованої ціни.</t>
  </si>
  <si>
    <t>-      цільова аудиторія: чоловіки, жінки, вік – 20-45, Україна (без зони АТО та АР Крим)</t>
  </si>
  <si>
    <t>На першому етапі  процедури закупівлі Учасник розробляє тактику розміщення реклами з обгрунтуванням бюджету та співвідношенням видів реклами, складає медіа-план для одного флайту рекламної кампанії та надає приклади аналітики рекламних кампаній, враховуючи наведені нижче інформацію та задачі Замовника:</t>
  </si>
  <si>
    <t>Замовник не пізніше трьох робочих днів з дати розкриття пропозицій, надає Учасникам запрошення на другий етап процедури закупівлі розом з тендерною документацією другого етапу двоступеневої процедури закупівлі або аргументовану відмову від його подальшої участі в закупівлі.</t>
  </si>
  <si>
    <t>Розміщення в системі GDN, РСЯ, Adwords не є предметом цієї закупівлі.</t>
  </si>
  <si>
    <t xml:space="preserve">-      запропонувати оптимальний період рекламної кампанії (одного флайту) з урахуванням розміщення Замовником реклами на ТВ за наступним принципом - період 3 тижні, 200 TRP`s на тиждень, ЦА: All 20-55 AB 500K+. </t>
  </si>
  <si>
    <t>Переможцем процедури закупівлі буде обраний той Учасник, який запропонує на другому етапі максимальне охоплення в межах наданого Замовником бюджету.</t>
  </si>
  <si>
    <r>
      <t xml:space="preserve">Учасники на першому етапі розробляють та подають в </t>
    </r>
    <r>
      <rPr>
        <b/>
        <u/>
        <sz val="11"/>
        <color theme="1"/>
        <rFont val="Arial"/>
        <family val="2"/>
        <charset val="204"/>
      </rPr>
      <t>електронному вигляді:</t>
    </r>
  </si>
  <si>
    <t>-  Звіт за результатами флайту (в файлі powerpoint)</t>
  </si>
  <si>
    <t>-  Щотижневий аналітичний звіт для коригування тактичних показників рекламної кампанії (в форматі Excel)</t>
  </si>
  <si>
    <t>-  Аналіз результатів кампанії серед конкурентів (перерахувати, за якими показниками та за допомогою яких програм Учасник може аналізувати діяльність конкурентів у рекламному середовищі, показати приклад якщо такий є).</t>
  </si>
  <si>
    <t>4.  Обгрунтування та аргументацію оптимального вибору сайтів і пакетів для досягнення цілей рекламної кампанії в інтернеті.</t>
  </si>
  <si>
    <t>6. Перелік інструментів та способів для підрахунку цільової аудиторії.</t>
  </si>
  <si>
    <t>-      80% охоплення аудиторії УАНЕТ</t>
  </si>
  <si>
    <t>-     100% охоплення цільової аудиторії</t>
  </si>
  <si>
    <t>-      ефективна частота (не менше 3)</t>
  </si>
  <si>
    <t>Пропозиція кожного Учасника вважається дійсною протягом проведення конкурсної процедури закупівлі.</t>
  </si>
  <si>
    <t>2. Мають досвід роботи в даному напрямку не менше 3 року;</t>
  </si>
  <si>
    <t>Оцінка пропозицій Учасників першого етапу процедури закупівлі буде здійснена за комплексною оцінкою таких критеріїв:
1. Медіа-планування.</t>
  </si>
  <si>
    <t>3. Оптимальне піввідношенням видів реклами</t>
  </si>
  <si>
    <t>4. Оптимальний бюджет на проведення рекламної кампанії.</t>
  </si>
  <si>
    <t>4. Заповнену анкету учасника.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</si>
</sst>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р_._-;\-* #,##0.00_р_._-;_-* &quot;-&quot;??_р_._-;_-@_-"/>
    <numFmt numFmtId="165" formatCode="[$-FC22]d\ mmmm\ yyyy&quot; р.&quot;;@"/>
    <numFmt numFmtId="166" formatCode="[&lt;=9999999]0##\-##\-##;\(0##\)\ ###\-##\-##"/>
    <numFmt numFmtId="167" formatCode="#,##0_ ;[Red]\-#,##0\ "/>
  </numFmts>
  <fonts count="19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b/>
      <sz val="14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u/>
      <sz val="11"/>
      <color theme="1"/>
      <name val="Arial"/>
      <family val="2"/>
      <charset val="204"/>
    </font>
    <font>
      <sz val="11"/>
      <color rgb="FFFF0000"/>
      <name val="Arial"/>
      <family val="2"/>
      <charset val="204"/>
    </font>
    <font>
      <sz val="11"/>
      <name val="Arial"/>
      <family val="2"/>
      <charset val="204"/>
    </font>
    <font>
      <u/>
      <sz val="11"/>
      <color theme="10"/>
      <name val="Arial"/>
      <family val="2"/>
      <charset val="204"/>
    </font>
    <font>
      <b/>
      <u/>
      <sz val="11"/>
      <color theme="1"/>
      <name val="Arial"/>
      <family val="2"/>
      <charset val="204"/>
    </font>
    <font>
      <i/>
      <sz val="11"/>
      <color theme="1"/>
      <name val="Arial"/>
      <family val="2"/>
      <charset val="204"/>
    </font>
    <font>
      <i/>
      <u/>
      <sz val="11"/>
      <color theme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0">
    <xf numFmtId="0" fontId="0" fillId="0" borderId="0"/>
    <xf numFmtId="0" fontId="1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0" fontId="3" fillId="0" borderId="0"/>
    <xf numFmtId="0" fontId="4" fillId="0" borderId="0"/>
    <xf numFmtId="0" fontId="5" fillId="0" borderId="0"/>
    <xf numFmtId="0" fontId="6" fillId="0" borderId="0"/>
    <xf numFmtId="164" fontId="6" fillId="0" borderId="0" applyFont="0" applyFill="0" applyBorder="0" applyAlignment="0" applyProtection="0"/>
    <xf numFmtId="0" fontId="7" fillId="0" borderId="0"/>
    <xf numFmtId="0" fontId="6" fillId="0" borderId="0"/>
  </cellStyleXfs>
  <cellXfs count="50">
    <xf numFmtId="0" fontId="0" fillId="0" borderId="0" xfId="0"/>
    <xf numFmtId="0" fontId="10" fillId="0" borderId="0" xfId="0" applyFont="1" applyBorder="1" applyAlignment="1">
      <alignment vertical="top"/>
    </xf>
    <xf numFmtId="0" fontId="13" fillId="0" borderId="0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0" fontId="10" fillId="0" borderId="0" xfId="0" applyFont="1" applyFill="1" applyAlignment="1">
      <alignment vertical="center" wrapText="1"/>
    </xf>
    <xf numFmtId="0" fontId="10" fillId="0" borderId="5" xfId="0" applyFont="1" applyBorder="1" applyAlignment="1">
      <alignment vertical="top" wrapText="1"/>
    </xf>
    <xf numFmtId="0" fontId="10" fillId="0" borderId="5" xfId="0" quotePrefix="1" applyFont="1" applyBorder="1" applyAlignment="1">
      <alignment vertical="top" wrapText="1"/>
    </xf>
    <xf numFmtId="0" fontId="10" fillId="0" borderId="4" xfId="0" applyFont="1" applyBorder="1" applyAlignment="1">
      <alignment vertical="top" wrapText="1"/>
    </xf>
    <xf numFmtId="0" fontId="14" fillId="0" borderId="5" xfId="0" applyFont="1" applyBorder="1" applyAlignment="1">
      <alignment vertical="top" wrapText="1"/>
    </xf>
    <xf numFmtId="0" fontId="15" fillId="0" borderId="5" xfId="1" applyFont="1" applyBorder="1" applyAlignment="1">
      <alignment vertical="top" wrapText="1"/>
    </xf>
    <xf numFmtId="0" fontId="10" fillId="0" borderId="3" xfId="0" applyFont="1" applyBorder="1" applyAlignment="1">
      <alignment vertical="top" wrapText="1"/>
    </xf>
    <xf numFmtId="0" fontId="10" fillId="0" borderId="5" xfId="0" applyFont="1" applyBorder="1" applyAlignment="1">
      <alignment horizontal="left" vertical="top" wrapText="1"/>
    </xf>
    <xf numFmtId="0" fontId="10" fillId="0" borderId="2" xfId="0" applyFont="1" applyBorder="1" applyAlignment="1">
      <alignment vertical="top" wrapText="1"/>
    </xf>
    <xf numFmtId="0" fontId="15" fillId="0" borderId="3" xfId="1" applyFont="1" applyBorder="1" applyAlignment="1">
      <alignment vertical="top" wrapText="1"/>
    </xf>
    <xf numFmtId="165" fontId="10" fillId="0" borderId="5" xfId="0" applyNumberFormat="1" applyFont="1" applyFill="1" applyBorder="1" applyAlignment="1">
      <alignment horizontal="left" vertical="top" wrapText="1"/>
    </xf>
    <xf numFmtId="0" fontId="14" fillId="0" borderId="4" xfId="0" applyFont="1" applyBorder="1" applyAlignment="1">
      <alignment horizontal="left" vertical="top" wrapText="1"/>
    </xf>
    <xf numFmtId="0" fontId="17" fillId="0" borderId="0" xfId="0" applyFont="1" applyBorder="1" applyAlignment="1">
      <alignment vertical="top"/>
    </xf>
    <xf numFmtId="0" fontId="18" fillId="0" borderId="0" xfId="1" applyFont="1" applyBorder="1" applyAlignment="1">
      <alignment vertical="top"/>
    </xf>
    <xf numFmtId="0" fontId="8" fillId="0" borderId="0" xfId="0" applyFont="1" applyBorder="1" applyAlignment="1">
      <alignment vertical="center" wrapText="1"/>
    </xf>
    <xf numFmtId="0" fontId="10" fillId="0" borderId="5" xfId="0" quotePrefix="1" applyFont="1" applyBorder="1" applyAlignment="1">
      <alignment horizontal="left" vertical="top" wrapText="1"/>
    </xf>
    <xf numFmtId="0" fontId="8" fillId="0" borderId="4" xfId="0" applyFont="1" applyFill="1" applyBorder="1" applyAlignment="1">
      <alignment vertical="top" wrapText="1"/>
    </xf>
    <xf numFmtId="0" fontId="9" fillId="0" borderId="8" xfId="0" applyFont="1" applyBorder="1" applyAlignment="1">
      <alignment vertical="top" wrapText="1"/>
    </xf>
    <xf numFmtId="0" fontId="9" fillId="0" borderId="2" xfId="0" applyFont="1" applyBorder="1" applyAlignment="1">
      <alignment vertical="top" wrapText="1"/>
    </xf>
    <xf numFmtId="0" fontId="9" fillId="0" borderId="3" xfId="0" applyFont="1" applyBorder="1" applyAlignment="1">
      <alignment vertical="top" wrapText="1"/>
    </xf>
    <xf numFmtId="0" fontId="9" fillId="0" borderId="1" xfId="0" applyFont="1" applyBorder="1" applyAlignment="1">
      <alignment horizontal="left" vertical="top"/>
    </xf>
    <xf numFmtId="0" fontId="10" fillId="0" borderId="5" xfId="0" quotePrefix="1" applyFont="1" applyBorder="1" applyAlignment="1">
      <alignment horizontal="left" vertical="top" wrapText="1" indent="2"/>
    </xf>
    <xf numFmtId="0" fontId="14" fillId="0" borderId="3" xfId="1" applyFont="1" applyBorder="1" applyAlignment="1">
      <alignment horizontal="left" vertical="top" wrapText="1"/>
    </xf>
    <xf numFmtId="0" fontId="10" fillId="0" borderId="6" xfId="0" applyFont="1" applyBorder="1" applyAlignment="1">
      <alignment vertical="center" wrapText="1"/>
    </xf>
    <xf numFmtId="49" fontId="10" fillId="0" borderId="2" xfId="0" applyNumberFormat="1" applyFont="1" applyFill="1" applyBorder="1" applyAlignment="1">
      <alignment horizontal="left" vertical="center" wrapText="1"/>
    </xf>
    <xf numFmtId="166" fontId="10" fillId="0" borderId="2" xfId="0" applyNumberFormat="1" applyFont="1" applyFill="1" applyBorder="1" applyAlignment="1">
      <alignment horizontal="left" vertical="center" wrapText="1"/>
    </xf>
    <xf numFmtId="49" fontId="10" fillId="0" borderId="2" xfId="1" applyNumberFormat="1" applyFont="1" applyFill="1" applyBorder="1" applyAlignment="1">
      <alignment horizontal="left" vertical="center" wrapText="1"/>
    </xf>
    <xf numFmtId="167" fontId="10" fillId="0" borderId="2" xfId="2" applyNumberFormat="1" applyFont="1" applyFill="1" applyBorder="1" applyAlignment="1">
      <alignment horizontal="left" vertical="center" wrapText="1"/>
    </xf>
    <xf numFmtId="49" fontId="11" fillId="0" borderId="2" xfId="0" applyNumberFormat="1" applyFont="1" applyFill="1" applyBorder="1" applyAlignment="1">
      <alignment horizontal="left" vertical="center" wrapText="1"/>
    </xf>
    <xf numFmtId="0" fontId="12" fillId="0" borderId="4" xfId="0" applyFont="1" applyBorder="1" applyAlignment="1">
      <alignment vertical="top" wrapText="1"/>
    </xf>
    <xf numFmtId="0" fontId="10" fillId="0" borderId="10" xfId="0" quotePrefix="1" applyFont="1" applyBorder="1" applyAlignment="1">
      <alignment vertical="top"/>
    </xf>
    <xf numFmtId="0" fontId="10" fillId="0" borderId="10" xfId="0" applyFont="1" applyBorder="1" applyAlignment="1">
      <alignment vertical="top"/>
    </xf>
    <xf numFmtId="0" fontId="9" fillId="0" borderId="6" xfId="0" applyFont="1" applyBorder="1" applyAlignment="1">
      <alignment vertical="top" wrapText="1"/>
    </xf>
    <xf numFmtId="0" fontId="9" fillId="0" borderId="2" xfId="0" applyFont="1" applyBorder="1" applyAlignment="1">
      <alignment horizontal="left" vertical="top" wrapText="1"/>
    </xf>
    <xf numFmtId="0" fontId="9" fillId="0" borderId="4" xfId="0" applyFont="1" applyBorder="1" applyAlignment="1">
      <alignment vertical="top" wrapText="1"/>
    </xf>
    <xf numFmtId="0" fontId="9" fillId="0" borderId="5" xfId="0" applyFont="1" applyBorder="1" applyAlignment="1">
      <alignment vertical="top" wrapText="1"/>
    </xf>
    <xf numFmtId="0" fontId="9" fillId="0" borderId="7" xfId="0" applyFont="1" applyBorder="1" applyAlignment="1">
      <alignment vertical="top" wrapText="1"/>
    </xf>
    <xf numFmtId="0" fontId="9" fillId="0" borderId="8" xfId="0" applyFont="1" applyBorder="1" applyAlignment="1">
      <alignment vertical="top" wrapText="1"/>
    </xf>
    <xf numFmtId="0" fontId="9" fillId="0" borderId="9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9" fillId="0" borderId="4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left" vertical="top" wrapText="1"/>
    </xf>
    <xf numFmtId="0" fontId="9" fillId="0" borderId="3" xfId="0" applyFont="1" applyBorder="1" applyAlignment="1">
      <alignment vertical="top" wrapText="1"/>
    </xf>
    <xf numFmtId="0" fontId="9" fillId="0" borderId="2" xfId="0" applyFont="1" applyBorder="1" applyAlignment="1">
      <alignment vertical="top" wrapText="1"/>
    </xf>
  </cellXfs>
  <cellStyles count="10">
    <cellStyle name="Normal 2 2" xfId="8"/>
    <cellStyle name="Normal_Техника_спецификация" xfId="3"/>
    <cellStyle name="Гиперссылка" xfId="1" builtinId="8"/>
    <cellStyle name="Обычный" xfId="0" builtinId="0"/>
    <cellStyle name="Обычный 12" xfId="9"/>
    <cellStyle name="Обычный 2" xfId="4"/>
    <cellStyle name="Обычный 3" xfId="6"/>
    <cellStyle name="Стиль 1" xfId="5"/>
    <cellStyle name="Финансовый" xfId="2" builtinId="3"/>
    <cellStyle name="Финансовый 2" xfId="7"/>
  </cellStyles>
  <dxfs count="2">
    <dxf>
      <fill>
        <patternFill patternType="solid">
          <fgColor auto="1"/>
          <bgColor rgb="FFFFFFCC"/>
        </patternFill>
      </fill>
    </dxf>
    <dxf>
      <fill>
        <gradientFill degree="180">
          <stop position="0">
            <color theme="0"/>
          </stop>
          <stop position="1">
            <color rgb="FFFFFF00"/>
          </stop>
        </gradientFill>
      </fill>
    </dxf>
  </dxfs>
  <tableStyles count="0" defaultTableStyle="TableStyleMedium2" defaultPivotStyle="PivotStyleMedium9"/>
  <colors>
    <mruColors>
      <color rgb="FF0000FF"/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foxtrotgroup.com.ua/uk/tender/subscribe.html" TargetMode="External"/><Relationship Id="rId2" Type="http://schemas.openxmlformats.org/officeDocument/2006/relationships/hyperlink" Target="mailto:tender-______@foxtrot.kiev.ua" TargetMode="External"/><Relationship Id="rId1" Type="http://schemas.openxmlformats.org/officeDocument/2006/relationships/hyperlink" Target="mailto:tender-GKF@foxtrot.kiev.ua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tender-391@foxtrot.kiev.ua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73"/>
  <sheetViews>
    <sheetView showGridLines="0" showZeros="0" tabSelected="1" defaultGridColor="0" colorId="22" zoomScaleNormal="100" workbookViewId="0">
      <pane ySplit="1" topLeftCell="A2" activePane="bottomLeft" state="frozen"/>
      <selection activeCell="B9" sqref="B9"/>
      <selection pane="bottomLeft" activeCell="K10" sqref="K10"/>
    </sheetView>
  </sheetViews>
  <sheetFormatPr defaultColWidth="6.7109375" defaultRowHeight="14.25" x14ac:dyDescent="0.25"/>
  <cols>
    <col min="1" max="1" width="44.42578125" style="1" customWidth="1"/>
    <col min="2" max="2" width="119" style="1" customWidth="1"/>
    <col min="3" max="16384" width="6.7109375" style="1"/>
  </cols>
  <sheetData>
    <row r="1" spans="1:2" ht="18" x14ac:dyDescent="0.25">
      <c r="A1" s="44" t="s">
        <v>18</v>
      </c>
      <c r="B1" s="44"/>
    </row>
    <row r="2" spans="1:2" ht="15" x14ac:dyDescent="0.25">
      <c r="A2" s="38" t="s">
        <v>46</v>
      </c>
      <c r="B2" s="45"/>
    </row>
    <row r="3" spans="1:2" ht="18" x14ac:dyDescent="0.25">
      <c r="A3" s="45" t="s">
        <v>47</v>
      </c>
      <c r="B3" s="21" t="s">
        <v>56</v>
      </c>
    </row>
    <row r="4" spans="1:2" x14ac:dyDescent="0.25">
      <c r="A4" s="46"/>
      <c r="B4" s="6"/>
    </row>
    <row r="5" spans="1:2" ht="57" x14ac:dyDescent="0.25">
      <c r="A5" s="46"/>
      <c r="B5" s="6" t="s">
        <v>68</v>
      </c>
    </row>
    <row r="6" spans="1:2" x14ac:dyDescent="0.25">
      <c r="A6" s="46"/>
      <c r="B6" s="6" t="s">
        <v>50</v>
      </c>
    </row>
    <row r="7" spans="1:2" x14ac:dyDescent="0.25">
      <c r="A7" s="46"/>
      <c r="B7" s="6" t="s">
        <v>55</v>
      </c>
    </row>
    <row r="8" spans="1:2" x14ac:dyDescent="0.25">
      <c r="A8" s="46"/>
      <c r="B8" s="7" t="s">
        <v>72</v>
      </c>
    </row>
    <row r="9" spans="1:2" x14ac:dyDescent="0.25">
      <c r="A9" s="46"/>
      <c r="B9" s="7"/>
    </row>
    <row r="10" spans="1:2" ht="42.75" x14ac:dyDescent="0.25">
      <c r="A10" s="46"/>
      <c r="B10" s="6" t="s">
        <v>70</v>
      </c>
    </row>
    <row r="11" spans="1:2" x14ac:dyDescent="0.25">
      <c r="A11" s="46"/>
      <c r="B11" s="6"/>
    </row>
    <row r="12" spans="1:2" x14ac:dyDescent="0.25">
      <c r="A12" s="46"/>
      <c r="B12" s="7" t="s">
        <v>82</v>
      </c>
    </row>
    <row r="13" spans="1:2" x14ac:dyDescent="0.25">
      <c r="A13" s="46"/>
      <c r="B13" s="7" t="s">
        <v>81</v>
      </c>
    </row>
    <row r="14" spans="1:2" x14ac:dyDescent="0.25">
      <c r="A14" s="46"/>
      <c r="B14" s="7" t="s">
        <v>83</v>
      </c>
    </row>
    <row r="15" spans="1:2" x14ac:dyDescent="0.25">
      <c r="A15" s="46"/>
      <c r="B15" s="7" t="s">
        <v>69</v>
      </c>
    </row>
    <row r="16" spans="1:2" ht="28.5" x14ac:dyDescent="0.25">
      <c r="A16" s="46"/>
      <c r="B16" s="7" t="s">
        <v>73</v>
      </c>
    </row>
    <row r="17" spans="1:2" x14ac:dyDescent="0.25">
      <c r="A17" s="46"/>
      <c r="B17" s="6"/>
    </row>
    <row r="18" spans="1:2" ht="42.75" x14ac:dyDescent="0.25">
      <c r="A18" s="46"/>
      <c r="B18" s="6" t="s">
        <v>71</v>
      </c>
    </row>
    <row r="19" spans="1:2" ht="28.5" x14ac:dyDescent="0.25">
      <c r="A19" s="46"/>
      <c r="B19" s="6" t="s">
        <v>74</v>
      </c>
    </row>
    <row r="20" spans="1:2" x14ac:dyDescent="0.25">
      <c r="A20" s="47"/>
      <c r="B20" s="7"/>
    </row>
    <row r="21" spans="1:2" x14ac:dyDescent="0.25">
      <c r="A21" s="39" t="s">
        <v>48</v>
      </c>
      <c r="B21" s="8" t="s">
        <v>0</v>
      </c>
    </row>
    <row r="22" spans="1:2" x14ac:dyDescent="0.25">
      <c r="A22" s="40"/>
      <c r="B22" s="6" t="s">
        <v>54</v>
      </c>
    </row>
    <row r="23" spans="1:2" x14ac:dyDescent="0.25">
      <c r="A23" s="40"/>
      <c r="B23" s="9" t="s">
        <v>49</v>
      </c>
    </row>
    <row r="24" spans="1:2" x14ac:dyDescent="0.25">
      <c r="A24" s="40"/>
      <c r="B24" s="10" t="s">
        <v>53</v>
      </c>
    </row>
    <row r="25" spans="1:2" x14ac:dyDescent="0.25">
      <c r="A25" s="40"/>
      <c r="B25" s="6" t="s">
        <v>1</v>
      </c>
    </row>
    <row r="26" spans="1:2" x14ac:dyDescent="0.25">
      <c r="A26" s="48"/>
      <c r="B26" s="11" t="s">
        <v>2</v>
      </c>
    </row>
    <row r="27" spans="1:2" ht="15" x14ac:dyDescent="0.25">
      <c r="A27" s="38" t="s">
        <v>42</v>
      </c>
      <c r="B27" s="46"/>
    </row>
    <row r="28" spans="1:2" ht="28.5" x14ac:dyDescent="0.25">
      <c r="A28" s="37" t="s">
        <v>3</v>
      </c>
      <c r="B28" s="8" t="s">
        <v>4</v>
      </c>
    </row>
    <row r="29" spans="1:2" x14ac:dyDescent="0.25">
      <c r="A29" s="37"/>
      <c r="B29" s="10" t="s">
        <v>17</v>
      </c>
    </row>
    <row r="30" spans="1:2" x14ac:dyDescent="0.25">
      <c r="A30" s="37"/>
      <c r="B30" s="11" t="s">
        <v>33</v>
      </c>
    </row>
    <row r="31" spans="1:2" ht="15" x14ac:dyDescent="0.25">
      <c r="A31" s="38" t="s">
        <v>43</v>
      </c>
      <c r="B31" s="46"/>
    </row>
    <row r="32" spans="1:2" ht="15" x14ac:dyDescent="0.25">
      <c r="A32" s="37" t="s">
        <v>5</v>
      </c>
      <c r="B32" s="34" t="s">
        <v>75</v>
      </c>
    </row>
    <row r="33" spans="1:2" x14ac:dyDescent="0.25">
      <c r="A33" s="37"/>
      <c r="B33" s="11"/>
    </row>
    <row r="34" spans="1:2" ht="57" x14ac:dyDescent="0.25">
      <c r="A34" s="41" t="s">
        <v>6</v>
      </c>
      <c r="B34" s="20" t="s">
        <v>63</v>
      </c>
    </row>
    <row r="35" spans="1:2" x14ac:dyDescent="0.25">
      <c r="A35" s="42"/>
      <c r="B35" s="20" t="s">
        <v>57</v>
      </c>
    </row>
    <row r="36" spans="1:2" x14ac:dyDescent="0.25">
      <c r="A36" s="42"/>
      <c r="B36" s="26" t="s">
        <v>77</v>
      </c>
    </row>
    <row r="37" spans="1:2" x14ac:dyDescent="0.25">
      <c r="A37" s="42"/>
      <c r="B37" s="26" t="s">
        <v>76</v>
      </c>
    </row>
    <row r="38" spans="1:2" ht="42.75" x14ac:dyDescent="0.25">
      <c r="A38" s="42"/>
      <c r="B38" s="26" t="s">
        <v>78</v>
      </c>
    </row>
    <row r="39" spans="1:2" x14ac:dyDescent="0.25">
      <c r="A39" s="42"/>
      <c r="B39" s="7" t="s">
        <v>61</v>
      </c>
    </row>
    <row r="40" spans="1:2" ht="28.5" x14ac:dyDescent="0.25">
      <c r="A40" s="42"/>
      <c r="B40" s="7" t="s">
        <v>79</v>
      </c>
    </row>
    <row r="41" spans="1:2" x14ac:dyDescent="0.25">
      <c r="A41" s="42"/>
      <c r="B41" s="35" t="s">
        <v>62</v>
      </c>
    </row>
    <row r="42" spans="1:2" x14ac:dyDescent="0.25">
      <c r="A42" s="42"/>
      <c r="B42" s="7" t="s">
        <v>80</v>
      </c>
    </row>
    <row r="43" spans="1:2" x14ac:dyDescent="0.25">
      <c r="A43" s="42"/>
      <c r="B43" s="36" t="s">
        <v>64</v>
      </c>
    </row>
    <row r="44" spans="1:2" x14ac:dyDescent="0.25">
      <c r="A44" s="42"/>
      <c r="B44" s="20" t="s">
        <v>65</v>
      </c>
    </row>
    <row r="45" spans="1:2" x14ac:dyDescent="0.25">
      <c r="A45" s="42"/>
      <c r="B45" s="20" t="s">
        <v>66</v>
      </c>
    </row>
    <row r="46" spans="1:2" ht="15" x14ac:dyDescent="0.25">
      <c r="A46" s="22"/>
      <c r="B46" s="20" t="s">
        <v>67</v>
      </c>
    </row>
    <row r="47" spans="1:2" ht="15" x14ac:dyDescent="0.25">
      <c r="A47" s="22"/>
      <c r="B47" s="20" t="s">
        <v>89</v>
      </c>
    </row>
    <row r="48" spans="1:2" ht="30" x14ac:dyDescent="0.25">
      <c r="A48" s="23" t="s">
        <v>7</v>
      </c>
      <c r="B48" s="13" t="s">
        <v>84</v>
      </c>
    </row>
    <row r="49" spans="1:2" x14ac:dyDescent="0.25">
      <c r="A49" s="49" t="s">
        <v>8</v>
      </c>
      <c r="B49" s="8" t="s">
        <v>16</v>
      </c>
    </row>
    <row r="50" spans="1:2" x14ac:dyDescent="0.25">
      <c r="A50" s="49"/>
      <c r="B50" s="12" t="s">
        <v>35</v>
      </c>
    </row>
    <row r="51" spans="1:2" x14ac:dyDescent="0.25">
      <c r="A51" s="49"/>
      <c r="B51" s="12" t="s">
        <v>85</v>
      </c>
    </row>
    <row r="52" spans="1:2" x14ac:dyDescent="0.25">
      <c r="A52" s="39"/>
      <c r="B52" s="12" t="s">
        <v>38</v>
      </c>
    </row>
    <row r="53" spans="1:2" ht="15" x14ac:dyDescent="0.25">
      <c r="A53" s="38" t="s">
        <v>44</v>
      </c>
      <c r="B53" s="38"/>
    </row>
    <row r="54" spans="1:2" x14ac:dyDescent="0.25">
      <c r="A54" s="37" t="s">
        <v>9</v>
      </c>
      <c r="B54" s="8" t="s">
        <v>58</v>
      </c>
    </row>
    <row r="55" spans="1:2" x14ac:dyDescent="0.25">
      <c r="A55" s="37"/>
      <c r="B55" s="6" t="s">
        <v>52</v>
      </c>
    </row>
    <row r="56" spans="1:2" x14ac:dyDescent="0.25">
      <c r="A56" s="37"/>
      <c r="B56" s="14" t="str">
        <f>$B$24</f>
        <v>tender-391@foxtrot.kiev.ua</v>
      </c>
    </row>
    <row r="57" spans="1:2" x14ac:dyDescent="0.25">
      <c r="A57" s="39" t="s">
        <v>10</v>
      </c>
      <c r="B57" s="8" t="s">
        <v>59</v>
      </c>
    </row>
    <row r="58" spans="1:2" x14ac:dyDescent="0.25">
      <c r="A58" s="40"/>
      <c r="B58" s="15">
        <v>43209</v>
      </c>
    </row>
    <row r="59" spans="1:2" ht="15" x14ac:dyDescent="0.25">
      <c r="A59" s="38" t="s">
        <v>45</v>
      </c>
      <c r="B59" s="38"/>
    </row>
    <row r="60" spans="1:2" ht="42.75" x14ac:dyDescent="0.25">
      <c r="A60" s="41" t="s">
        <v>11</v>
      </c>
      <c r="B60" s="16" t="s">
        <v>86</v>
      </c>
    </row>
    <row r="61" spans="1:2" ht="28.5" x14ac:dyDescent="0.25">
      <c r="A61" s="42"/>
      <c r="B61" s="12" t="s">
        <v>60</v>
      </c>
    </row>
    <row r="62" spans="1:2" x14ac:dyDescent="0.25">
      <c r="A62" s="42"/>
      <c r="B62" s="12" t="s">
        <v>87</v>
      </c>
    </row>
    <row r="63" spans="1:2" x14ac:dyDescent="0.25">
      <c r="A63" s="42"/>
      <c r="B63" s="12" t="s">
        <v>88</v>
      </c>
    </row>
    <row r="64" spans="1:2" x14ac:dyDescent="0.25">
      <c r="A64" s="43"/>
      <c r="B64" s="27"/>
    </row>
    <row r="65" spans="1:2" ht="42.75" x14ac:dyDescent="0.25">
      <c r="A65" s="24" t="s">
        <v>12</v>
      </c>
      <c r="B65" s="6" t="s">
        <v>13</v>
      </c>
    </row>
    <row r="66" spans="1:2" x14ac:dyDescent="0.25">
      <c r="A66" s="37" t="s">
        <v>14</v>
      </c>
      <c r="B66" s="8" t="s">
        <v>15</v>
      </c>
    </row>
    <row r="67" spans="1:2" x14ac:dyDescent="0.25">
      <c r="A67" s="37"/>
      <c r="B67" s="12" t="s">
        <v>36</v>
      </c>
    </row>
    <row r="68" spans="1:2" x14ac:dyDescent="0.25">
      <c r="A68" s="37"/>
      <c r="B68" s="12" t="s">
        <v>37</v>
      </c>
    </row>
    <row r="69" spans="1:2" ht="28.5" x14ac:dyDescent="0.25">
      <c r="A69" s="37"/>
      <c r="B69" s="11" t="s">
        <v>32</v>
      </c>
    </row>
    <row r="71" spans="1:2" x14ac:dyDescent="0.25">
      <c r="B71" s="17" t="s">
        <v>39</v>
      </c>
    </row>
    <row r="72" spans="1:2" x14ac:dyDescent="0.25">
      <c r="B72" s="18" t="s">
        <v>40</v>
      </c>
    </row>
    <row r="73" spans="1:2" x14ac:dyDescent="0.25">
      <c r="B73" s="17"/>
    </row>
  </sheetData>
  <mergeCells count="16">
    <mergeCell ref="A1:B1"/>
    <mergeCell ref="A2:B2"/>
    <mergeCell ref="A3:A20"/>
    <mergeCell ref="A21:A26"/>
    <mergeCell ref="A49:A52"/>
    <mergeCell ref="A27:B27"/>
    <mergeCell ref="A28:A30"/>
    <mergeCell ref="A31:B31"/>
    <mergeCell ref="A32:A33"/>
    <mergeCell ref="A34:A45"/>
    <mergeCell ref="A66:A69"/>
    <mergeCell ref="A53:B53"/>
    <mergeCell ref="A54:A56"/>
    <mergeCell ref="A57:A58"/>
    <mergeCell ref="A59:B59"/>
    <mergeCell ref="A60:A64"/>
  </mergeCells>
  <conditionalFormatting sqref="B58">
    <cfRule type="containsBlanks" dxfId="1" priority="2">
      <formula>LEN(TRIM(B58))=0</formula>
    </cfRule>
  </conditionalFormatting>
  <dataValidations count="1">
    <dataValidation allowBlank="1" showInputMessage="1" showErrorMessage="1" promptTitle="Наступний день" prompt="після подачі пропозицій." sqref="B58"/>
  </dataValidations>
  <hyperlinks>
    <hyperlink ref="B29" r:id="rId1"/>
    <hyperlink ref="B56" r:id="rId2" display="tender-______@foxtrot.kiev.ua"/>
    <hyperlink ref="B72" r:id="rId3"/>
    <hyperlink ref="B24" r:id="rId4"/>
  </hyperlinks>
  <pageMargins left="0.39370078740157483" right="0.39370078740157483" top="0.39370078740157483" bottom="0.39370078740157483" header="0.19685039370078741" footer="0.19685039370078741"/>
  <pageSetup paperSize="9" scale="58" orientation="portrait" r:id="rId5"/>
  <headerFooter>
    <oddFooter>&amp;L&amp;"+,обычный"&amp;10&amp;K01+046Лист &amp;P з &amp;N листів&amp;R&amp;"+,обычный"&amp;10&amp;K01+048http://foxtrotgroup.com.ua/uk/tender.html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8"/>
  <sheetViews>
    <sheetView showGridLines="0" showZeros="0" defaultGridColor="0" colorId="22" zoomScaleNormal="100" workbookViewId="0">
      <pane xSplit="1" ySplit="4" topLeftCell="B5" activePane="bottomRight" state="frozen"/>
      <selection activeCell="B9" sqref="B9"/>
      <selection pane="topRight" activeCell="B9" sqref="B9"/>
      <selection pane="bottomLeft" activeCell="B9" sqref="B9"/>
      <selection pane="bottomRight" activeCell="I21" sqref="I21"/>
    </sheetView>
  </sheetViews>
  <sheetFormatPr defaultColWidth="9.140625" defaultRowHeight="14.25" outlineLevelRow="1" x14ac:dyDescent="0.25"/>
  <cols>
    <col min="1" max="1" width="45" style="3" customWidth="1"/>
    <col min="2" max="2" width="60.85546875" style="5" customWidth="1"/>
    <col min="3" max="16384" width="9.140625" style="3"/>
  </cols>
  <sheetData>
    <row r="1" spans="1:2" ht="18" x14ac:dyDescent="0.25">
      <c r="A1" s="19" t="s">
        <v>51</v>
      </c>
      <c r="B1" s="2" t="str">
        <f>IF(COUNTA($B$4:$B$18)=0,"Обов'язково заповнити всі промарковані поля!","")</f>
        <v>Обов'язково заповнити всі промарковані поля!</v>
      </c>
    </row>
    <row r="2" spans="1:2" s="4" customFormat="1" ht="15" x14ac:dyDescent="0.25">
      <c r="A2" s="25" t="str">
        <f>Документація!$B$3</f>
        <v>Розміщення банерної, відеореклами, брендування сайтів в мережі Інтернет</v>
      </c>
      <c r="B2" s="2"/>
    </row>
    <row r="3" spans="1:2" s="4" customFormat="1" ht="15" x14ac:dyDescent="0.25">
      <c r="A3" s="25"/>
      <c r="B3" s="2"/>
    </row>
    <row r="4" spans="1:2" s="4" customFormat="1" ht="15.75" x14ac:dyDescent="0.25">
      <c r="A4" s="28" t="s">
        <v>19</v>
      </c>
      <c r="B4" s="33"/>
    </row>
    <row r="5" spans="1:2" s="4" customFormat="1" ht="28.5" outlineLevel="1" x14ac:dyDescent="0.25">
      <c r="A5" s="28" t="s">
        <v>20</v>
      </c>
      <c r="B5" s="29"/>
    </row>
    <row r="6" spans="1:2" s="4" customFormat="1" outlineLevel="1" x14ac:dyDescent="0.25">
      <c r="A6" s="28" t="s">
        <v>21</v>
      </c>
      <c r="B6" s="29"/>
    </row>
    <row r="7" spans="1:2" s="4" customFormat="1" outlineLevel="1" x14ac:dyDescent="0.25">
      <c r="A7" s="28" t="s">
        <v>22</v>
      </c>
      <c r="B7" s="30"/>
    </row>
    <row r="8" spans="1:2" s="4" customFormat="1" outlineLevel="1" x14ac:dyDescent="0.25">
      <c r="A8" s="28" t="s">
        <v>23</v>
      </c>
      <c r="B8" s="29"/>
    </row>
    <row r="9" spans="1:2" s="4" customFormat="1" outlineLevel="1" x14ac:dyDescent="0.25">
      <c r="A9" s="28" t="s">
        <v>24</v>
      </c>
      <c r="B9" s="29"/>
    </row>
    <row r="10" spans="1:2" s="4" customFormat="1" outlineLevel="1" x14ac:dyDescent="0.25">
      <c r="A10" s="28" t="s">
        <v>34</v>
      </c>
      <c r="B10" s="30"/>
    </row>
    <row r="11" spans="1:2" s="4" customFormat="1" outlineLevel="1" x14ac:dyDescent="0.25">
      <c r="A11" s="28" t="s">
        <v>25</v>
      </c>
      <c r="B11" s="29"/>
    </row>
    <row r="12" spans="1:2" s="4" customFormat="1" outlineLevel="1" x14ac:dyDescent="0.25">
      <c r="A12" s="28" t="s">
        <v>29</v>
      </c>
      <c r="B12" s="30"/>
    </row>
    <row r="13" spans="1:2" s="4" customFormat="1" outlineLevel="1" x14ac:dyDescent="0.25">
      <c r="A13" s="28" t="s">
        <v>30</v>
      </c>
      <c r="B13" s="31"/>
    </row>
    <row r="14" spans="1:2" s="4" customFormat="1" outlineLevel="1" x14ac:dyDescent="0.25">
      <c r="A14" s="28" t="s">
        <v>41</v>
      </c>
      <c r="B14" s="32"/>
    </row>
    <row r="15" spans="1:2" s="4" customFormat="1" outlineLevel="1" x14ac:dyDescent="0.25">
      <c r="A15" s="28" t="s">
        <v>26</v>
      </c>
      <c r="B15" s="32"/>
    </row>
    <row r="16" spans="1:2" s="4" customFormat="1" outlineLevel="1" x14ac:dyDescent="0.25">
      <c r="A16" s="28" t="s">
        <v>31</v>
      </c>
      <c r="B16" s="32"/>
    </row>
    <row r="17" spans="1:2" s="4" customFormat="1" outlineLevel="1" x14ac:dyDescent="0.25">
      <c r="A17" s="28" t="s">
        <v>27</v>
      </c>
      <c r="B17" s="32"/>
    </row>
    <row r="18" spans="1:2" s="4" customFormat="1" outlineLevel="1" x14ac:dyDescent="0.25">
      <c r="A18" s="28" t="s">
        <v>28</v>
      </c>
      <c r="B18" s="32"/>
    </row>
  </sheetData>
  <sheetProtection formatColumns="0" formatRows="0"/>
  <protectedRanges>
    <protectedRange sqref="B4:B18" name="Диапазон1"/>
  </protectedRanges>
  <conditionalFormatting sqref="B4:B18">
    <cfRule type="containsBlanks" dxfId="0" priority="8">
      <formula>LEN(TRIM(B4))=0</formula>
    </cfRule>
  </conditionalFormatting>
  <dataValidations count="1">
    <dataValidation allowBlank="1" showInputMessage="1" showErrorMessage="1" promptTitle="Оригінал документації" prompt="за посиланням:_x000a_http://foxtrotgroup.com.ua/uk/tender.html" sqref="A1"/>
  </dataValidations>
  <pageMargins left="0.39370078740157483" right="0.39370078740157483" top="0.39370078740157483" bottom="0.39370078740157483" header="0.11811023622047244" footer="0.11811023622047244"/>
  <pageSetup paperSize="9" scale="90" orientation="portrait" r:id="rId1"/>
  <headerFooter>
    <oddFooter>&amp;L&amp;"+,обычный"&amp;10&amp;K01+047Лист &amp;P з &amp;N листів&amp;R&amp;"+,обычный"&amp;10&amp;K01+049http://foxtrotgroup.com.ua/uk/tender.html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Документація</vt:lpstr>
      <vt:lpstr>Анкета учасника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2018-04-12T14:43:33Z</dcterms:modified>
</cp:coreProperties>
</file>