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430" windowHeight="13965" tabRatio="739"/>
  </bookViews>
  <sheets>
    <sheet name="Документація" sheetId="2" r:id="rId1"/>
    <sheet name="Додаток 1" sheetId="3" r:id="rId2"/>
    <sheet name="Додаток 2" sheetId="4" r:id="rId3"/>
    <sheet name="Титульний лист конверта" sheetId="1" r:id="rId4"/>
  </sheets>
  <definedNames>
    <definedName name="_xlnm._FilterDatabase" localSheetId="1" hidden="1">'Додаток 1'!#REF!</definedName>
    <definedName name="_xlnm._FilterDatabase" localSheetId="2" hidden="1">'Додаток 2'!$A$3:$D$12</definedName>
    <definedName name="_xlnm.Print_Area" localSheetId="1">'Додаток 1'!$A:$E</definedName>
    <definedName name="_xlnm.Print_Area" localSheetId="2">'Додаток 2'!$A:$D</definedName>
  </definedNames>
  <calcPr calcId="145621"/>
</workbook>
</file>

<file path=xl/calcChain.xml><?xml version="1.0" encoding="utf-8"?>
<calcChain xmlns="http://schemas.openxmlformats.org/spreadsheetml/2006/main">
  <c r="A2" i="1" l="1"/>
  <c r="C1" i="1"/>
  <c r="C19" i="1"/>
  <c r="A1" i="3" l="1"/>
  <c r="E2" i="3" l="1"/>
  <c r="E1" i="3" l="1"/>
  <c r="B5" i="1"/>
  <c r="B7" i="1"/>
  <c r="B6" i="1"/>
  <c r="B8" i="1"/>
  <c r="B4" i="1"/>
  <c r="A2" i="3"/>
  <c r="B12" i="1"/>
</calcChain>
</file>

<file path=xl/sharedStrings.xml><?xml version="1.0" encoding="utf-8"?>
<sst xmlns="http://schemas.openxmlformats.org/spreadsheetml/2006/main" count="137" uniqueCount="133">
  <si>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</si>
  <si>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</si>
  <si>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</si>
  <si>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</si>
  <si>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</si>
  <si>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</si>
  <si>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</si>
  <si>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Повноваження представника Учасника підтверджується відповідним документом (довіреність).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</si>
  <si>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</si>
  <si>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</si>
  <si>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</si>
  <si>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</si>
  <si>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</si>
  <si>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</si>
  <si>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</si>
  <si>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</si>
  <si>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</si>
  <si>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</si>
  <si>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</si>
  <si>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</si>
  <si>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</si>
  <si>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</si>
  <si>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</si>
  <si>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</si>
  <si>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</si>
  <si>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</si>
  <si>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</si>
  <si>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</si>
  <si>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</si>
  <si>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</si>
  <si>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</si>
  <si>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</si>
  <si>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</si>
  <si>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</si>
  <si>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</si>
  <si>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</si>
  <si>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</si>
  <si>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</si>
  <si>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</si>
  <si>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</si>
  <si>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</si>
  <si>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</si>
  <si>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</si>
  <si>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</si>
  <si>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</si>
  <si>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</si>
  <si>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</si>
  <si>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</si>
  <si>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</si>
  <si>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</si>
  <si>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</si>
  <si>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</si>
  <si>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Дата проведення процедури розкриття пропозицій: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</si>
  <si>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</si>
  <si>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</si>
  <si>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Вказати основних клієнтів за напрямком даної закупівлі.</t>
  </si>
  <si>
    <t>•  Витяг з реєстру платників ПДВ;</t>
  </si>
  <si>
    <t>•  Витяг з Єдиного державного реєстру;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</si>
  <si>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</si>
  <si>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</si>
  <si>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Термін надання пропозиції включно до</t>
  </si>
  <si>
    <t>Місце розкриття пропозицій: м. Київ, 04112, вул. Дорогожицька, 1.</t>
  </si>
  <si>
    <t>•  Баланс та фінансовий звіт підприємства за попередній квартал;</t>
  </si>
  <si>
    <t>•  Довідку про включення до ЄДРПОУ;</t>
  </si>
  <si>
    <t>•  Копію Статуту підприємства;</t>
  </si>
  <si>
    <t>м. Київ, 04112, вул. Дорогожицька, 1, галерея 1, кабінет 1.</t>
  </si>
  <si>
    <t>ТОВ "ГРУПА КОМПАНІЙ "ФОКСТРОТ", код ЄДРПОУ 32985427.</t>
  </si>
  <si>
    <t>•  Довідку про розмір чистих активів (тільки для ТОВ).</t>
  </si>
  <si>
    <t>Зазначити перелік відповідного обладнання, власної матеріально-технічної бази, працівників відповідної кваліфікації.</t>
  </si>
  <si>
    <t>Учасники подають в запечатаному конверті:</t>
  </si>
  <si>
    <t>•  Комерційну пропозицію у форматі Додатку 1, завірену підписом керівника та печаткою.</t>
  </si>
  <si>
    <t>Учасники подають в електронному вигляді:</t>
  </si>
  <si>
    <t>2. Мають необхідне обладнання, кваліфікований персонал та досвід роботи в даному напрямку не менше 3 років.</t>
  </si>
  <si>
    <t>5.5. Подача установчих документів</t>
  </si>
  <si>
    <t>5.6. Результати процедури закупівлі</t>
  </si>
  <si>
    <t>Результати процедури закупівлі розміщуються у розділі "Закриті тендери" за посиланням:</t>
  </si>
  <si>
    <t>6.1. Порядок укладання договору про закупівлю</t>
  </si>
  <si>
    <t xml:space="preserve">4.1. Місце, дата та час розкриття пропозицій Учасників </t>
  </si>
  <si>
    <t>4.2. Умови розкриття пропозицій</t>
  </si>
  <si>
    <t>IV. Розкриття пропозицій учасників</t>
  </si>
  <si>
    <t>3.1. Зміст та вимоги до оформлення пропозиції Учасника</t>
  </si>
  <si>
    <t>3.2. Строк, протягом якого пропозиції Учасників є дійсними</t>
  </si>
  <si>
    <t>3.3. Кваліфікаційні критерії до Учасників</t>
  </si>
  <si>
    <t>Пропозиція Учасника подається в термін, визначений в оголошенні про процедуру закупівлі.</t>
  </si>
  <si>
    <t>Адреса надання пропозиції: м. Київ, 04112, вул. Дорогожицька, 1, галерея 1, кімната 1.</t>
  </si>
  <si>
    <t>Для підтвердження особи представник Учасника повинен надати паспорт.</t>
  </si>
  <si>
    <t>До участі у процедурі розкриття пропозицій допускаються всі Учасники.  Відсутність представника Учасника під час розкриття пропозицій не є підставою для відхилення пропозиції Учасника.</t>
  </si>
  <si>
    <t xml:space="preserve">На конверт має бути наклеєний титульний лист, який автоматично формується при заповненні Додатку 1. </t>
  </si>
  <si>
    <t xml:space="preserve">
Оригінал пропозиції подається в запечатаному конверті розміром 229×324мм.</t>
  </si>
  <si>
    <t>Критерієм вибору переможця є мінімальна ціна.</t>
  </si>
  <si>
    <t>Переможцем процедури закупівлі буде обраний той Учасник, пропозиція якого відповідає вимогам та критеріям Замовника, які викладено у даній документації.</t>
  </si>
  <si>
    <t>Тендерна пропозиція має бути зафіксована в гривнях до повного виконання зобов'язань по Договору. Підтвердити або вказати свої умови.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</si>
  <si>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
Умови Договору мають відповідати акцептованій пропозиції Учасника.</t>
  </si>
  <si>
    <t>Кількість</t>
  </si>
  <si>
    <t>Тендерна пропозиція має включати вартість всіх матеріалів, робіт та транспортних витрат. Підтвердити або вказати свої умови.</t>
  </si>
  <si>
    <t>р/р</t>
  </si>
  <si>
    <t>МФО</t>
  </si>
  <si>
    <t>Умови оплати: безготівкова оплата виконується протягом 5 банківських днів після надання Підрядником всіх бухгалтерських документів (акт виконаних робіт, видаткова накладна, зареєстрована податкова накладна). Підтвердити.</t>
  </si>
  <si>
    <t>Розмір електронного листа не повинен перевищувати 15 Мб. Якщо розмір електронного листа перевищує 15 Мб, потрібно відправити пропозицію декількома листами.</t>
  </si>
  <si>
    <t>Тема електронного листа має містити найменування закупівлі та бути довжиною не більше 80 символів.</t>
  </si>
  <si>
    <t>Для участі у закупівлях Групи компаній «ФОКСТРОТ» необхідно оформити реєстрацію за посиланням:</t>
  </si>
  <si>
    <t>Переможці процедури закупівлі на запит Замовника надають такі документи в електронному вигляді:</t>
  </si>
  <si>
    <t>Адреса доступна тільки до дня розкриття пропозицій.</t>
  </si>
  <si>
    <t>Електронна версія пропозиції в форматі Excel подається на адресу:</t>
  </si>
  <si>
    <t>tender-694@foxtrot.ua</t>
  </si>
  <si>
    <t>Кабель до 35 кВ у прокладених трубах, блоках і коробах, маса 1 м до 6 кг</t>
  </si>
  <si>
    <t>Засипання вручну траншей, пазух котлованів та ям, група ґрунту 2</t>
  </si>
  <si>
    <t>Продавлювання без розробки ґрунту (прoкoл) на довжину до 50 м труб діаметром 100 мм</t>
  </si>
  <si>
    <t>м</t>
  </si>
  <si>
    <t>комплект</t>
  </si>
  <si>
    <t>випроб.</t>
  </si>
  <si>
    <t>№</t>
  </si>
  <si>
    <t>Одиниці виміру</t>
  </si>
  <si>
    <r>
      <t>м</t>
    </r>
    <r>
      <rPr>
        <vertAlign val="superscript"/>
        <sz val="10"/>
        <color theme="1"/>
        <rFont val="Cambria"/>
        <family val="1"/>
        <charset val="204"/>
        <scheme val="major"/>
      </rPr>
      <t>3</t>
    </r>
  </si>
  <si>
    <t>Монтаж муфти сполучної (комплект - 3 фази) або стопорної для кабелю напругою 35 кВ</t>
  </si>
  <si>
    <t>Випробування підвищеною напругою кабелю силового, напруга до 35 кВ</t>
  </si>
  <si>
    <t>Розробка ґрунту вручну в траншеях глибиною до 2 м без кріплень з укосами, група ґрунтів 2</t>
  </si>
  <si>
    <t>•  Лист у довільній формі про наявність працівників відповідної кваліфікації, які мають необхідні знання та досвід;</t>
  </si>
  <si>
    <t>•  Відповідні дозволи або ліцензії на виконання певних робіт чи послуг, здійснення підприємницької діяльності відповідно до положень статуту учасника.</t>
  </si>
  <si>
    <t>Запит комерційної пропозиції, дефектний акт та вимоги щодо предмету закупівлі надані в Додатку 1.</t>
  </si>
  <si>
    <t>Дефектний акт</t>
  </si>
  <si>
    <t>Договірна ціна з АВК, грн. з ПДВ:</t>
  </si>
  <si>
    <t>Термін виконання робіт: вказати в календарних днях.</t>
  </si>
  <si>
    <t>Труби з поліетилену 110 мм</t>
  </si>
  <si>
    <t>Кабель АВВГ 4*240</t>
  </si>
  <si>
    <t>Муфта електрична 240 мм2</t>
  </si>
  <si>
    <t>шт</t>
  </si>
  <si>
    <t>•  Комерційну пропозицію в форматі ІМD, IBD програми АВК 5 та файли ДЦ, ЛК, ІВР в Word;</t>
  </si>
  <si>
    <t>•  Комерційну пропозицію у форматі Додатку 1 в Excel. Сума пропозиції має відповідати договірній ціні з АВК.</t>
  </si>
  <si>
    <t>Ремонт силового кабелю в ТРЦ DEPO’t в м. Чернівці</t>
  </si>
  <si>
    <t>Підрядник має виконати ремонт силового кабелю за адресою м. Чернівці, вул. Головна, 265 відповідно до дефектного акту, який додається в Додатку 2.</t>
  </si>
  <si>
    <t>Додаток 2</t>
  </si>
  <si>
    <t>Найменування робіт та матеріалів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</si>
</sst>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;\-#,##0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_-* #,##0\ &quot;грн.&quot;_-;\-* #,##0\ &quot;грн.&quot;_-;_-* &quot;-&quot;\ &quot;грн.&quot;_-;_-@_-"/>
    <numFmt numFmtId="172" formatCode="_-* #,##0.00\ &quot;грн.&quot;_-;\-* #,##0.00\ &quot;грн.&quot;_-;_-* &quot;-&quot;??\ &quot;грн.&quot;_-;_-@_-"/>
    <numFmt numFmtId="173" formatCode="#,##0;[Red]\-#,##0;;&quot;Error: Entry must be a number&quot;"/>
    <numFmt numFmtId="174" formatCode="#,##0;\(#,##0\)"/>
    <numFmt numFmtId="175" formatCode="[=0]\ &quot;0%&quot;;;0.00%"/>
    <numFmt numFmtId="176" formatCode="[=0]&quot; 0%&quot;;[&lt;0]General;0.00%"/>
    <numFmt numFmtId="177" formatCode="#,##0;[Red]\-#,##0"/>
    <numFmt numFmtId="178" formatCode="#,##0;\-#,##0;;&quot;Agency Cost&quot;"/>
    <numFmt numFmtId="179" formatCode="#,##0.00;\-#,##0.00"/>
    <numFmt numFmtId="180" formatCode="[=0]\ &quot;0.000&quot;;;0.000"/>
    <numFmt numFmtId="181" formatCode="[=0]&quot; 0.000&quot;;[&lt;0]General;0.000"/>
    <numFmt numFmtId="182" formatCode="_-* #,##0.00&quot;р.&quot;_-;\-* #,##0.00&quot;р.&quot;_-;_-* \-??&quot;р.&quot;_-;_-@_-"/>
    <numFmt numFmtId="183" formatCode="_-* #,##0_р_._-;\-* #,##0_р_._-;_-* &quot;-&quot;??_р_._-;_-@_-"/>
    <numFmt numFmtId="184" formatCode="_-* #,##0.0000000_р_._-;\-* #,##0.0000000_р_._-;_-* &quot;-&quot;??_р_._-;_-@_-"/>
  </numFmts>
  <fonts count="48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i/>
      <sz val="11"/>
      <color theme="1"/>
      <name val="Cambria"/>
      <family val="1"/>
      <charset val="204"/>
      <scheme val="major"/>
    </font>
    <font>
      <b/>
      <sz val="11"/>
      <color theme="0"/>
      <name val="Cambria"/>
      <family val="1"/>
      <charset val="204"/>
      <scheme val="major"/>
    </font>
    <font>
      <sz val="20"/>
      <color rgb="FFC00000"/>
      <name val="Cambria"/>
      <family val="1"/>
      <charset val="204"/>
      <scheme val="major"/>
    </font>
    <font>
      <vertAlign val="superscript"/>
      <sz val="10"/>
      <color theme="1"/>
      <name val="Cambria"/>
      <family val="1"/>
      <charset val="204"/>
      <scheme val="major"/>
    </font>
    <font>
      <sz val="18"/>
      <color rgb="FFC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5">
    <xf numFmtId="0" fontId="0" fillId="0" borderId="0"/>
    <xf numFmtId="0" fontId="4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22" fillId="0" borderId="0"/>
    <xf numFmtId="0" fontId="23" fillId="0" borderId="0"/>
    <xf numFmtId="164" fontId="9" fillId="0" borderId="0" applyFont="0" applyFill="0" applyBorder="0" applyAlignment="0" applyProtection="0"/>
    <xf numFmtId="0" fontId="24" fillId="0" borderId="0"/>
    <xf numFmtId="37" fontId="25" fillId="3" borderId="10">
      <protection hidden="1"/>
    </xf>
    <xf numFmtId="168" fontId="23" fillId="4" borderId="10">
      <protection hidden="1"/>
    </xf>
    <xf numFmtId="37" fontId="23" fillId="4" borderId="10">
      <protection hidden="1"/>
    </xf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37" fontId="25" fillId="5" borderId="0" applyNumberFormat="0" applyBorder="0" applyAlignment="0">
      <alignment horizontal="center"/>
      <protection hidden="1"/>
    </xf>
    <xf numFmtId="0" fontId="23" fillId="6" borderId="0" applyNumberFormat="0" applyBorder="0" applyAlignment="0">
      <protection hidden="1"/>
    </xf>
    <xf numFmtId="173" fontId="25" fillId="7" borderId="10">
      <alignment horizontal="right"/>
      <protection locked="0"/>
    </xf>
    <xf numFmtId="173" fontId="23" fillId="8" borderId="10">
      <alignment horizontal="right"/>
      <protection locked="0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37" fontId="25" fillId="7" borderId="3" applyNumberFormat="0" applyBorder="0">
      <alignment horizontal="left"/>
      <protection locked="0"/>
    </xf>
    <xf numFmtId="0" fontId="23" fillId="8" borderId="0" applyNumberFormat="0" applyBorder="0">
      <alignment horizontal="left"/>
      <protection locked="0"/>
    </xf>
    <xf numFmtId="174" fontId="28" fillId="0" borderId="0">
      <alignment horizontal="left"/>
    </xf>
    <xf numFmtId="174" fontId="29" fillId="0" borderId="0">
      <alignment horizontal="left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/>
    <xf numFmtId="37" fontId="25" fillId="9" borderId="11">
      <alignment horizontal="center" vertical="center"/>
      <protection hidden="1"/>
    </xf>
    <xf numFmtId="168" fontId="23" fillId="10" borderId="11">
      <alignment horizontal="center" vertical="center"/>
      <protection hidden="1"/>
    </xf>
    <xf numFmtId="37" fontId="23" fillId="10" borderId="11">
      <alignment horizontal="center" vertical="center"/>
      <protection hidden="1"/>
    </xf>
    <xf numFmtId="175" fontId="32" fillId="9" borderId="10">
      <alignment horizontal="right"/>
      <protection locked="0"/>
    </xf>
    <xf numFmtId="176" fontId="33" fillId="10" borderId="10">
      <alignment horizontal="right"/>
      <protection locked="0"/>
    </xf>
    <xf numFmtId="37" fontId="32" fillId="3" borderId="10">
      <alignment vertical="center"/>
      <protection hidden="1"/>
    </xf>
    <xf numFmtId="168" fontId="33" fillId="4" borderId="10">
      <alignment vertical="center"/>
      <protection hidden="1"/>
    </xf>
    <xf numFmtId="37" fontId="33" fillId="4" borderId="10">
      <alignment vertical="center"/>
      <protection hidden="1"/>
    </xf>
    <xf numFmtId="38" fontId="25" fillId="0" borderId="12"/>
    <xf numFmtId="177" fontId="23" fillId="0" borderId="12"/>
    <xf numFmtId="38" fontId="23" fillId="0" borderId="12"/>
    <xf numFmtId="0" fontId="34" fillId="0" borderId="0"/>
    <xf numFmtId="37" fontId="25" fillId="9" borderId="11">
      <alignment vertical="center"/>
      <protection hidden="1"/>
    </xf>
    <xf numFmtId="168" fontId="23" fillId="10" borderId="11">
      <alignment vertical="center"/>
      <protection hidden="1"/>
    </xf>
    <xf numFmtId="37" fontId="23" fillId="10" borderId="11">
      <alignment vertical="center"/>
      <protection hidden="1"/>
    </xf>
    <xf numFmtId="178" fontId="25" fillId="3" borderId="10">
      <alignment horizontal="right"/>
      <protection hidden="1"/>
    </xf>
    <xf numFmtId="178" fontId="23" fillId="4" borderId="10">
      <alignment horizontal="right"/>
      <protection hidden="1"/>
    </xf>
    <xf numFmtId="178" fontId="25" fillId="7" borderId="10">
      <alignment horizontal="right"/>
      <protection locked="0"/>
    </xf>
    <xf numFmtId="178" fontId="23" fillId="8" borderId="10">
      <alignment horizontal="right"/>
      <protection locked="0"/>
    </xf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25" fillId="0" borderId="0"/>
    <xf numFmtId="38" fontId="32" fillId="11" borderId="10">
      <alignment vertical="center"/>
      <protection locked="0"/>
    </xf>
    <xf numFmtId="177" fontId="33" fillId="4" borderId="10">
      <alignment vertical="center"/>
      <protection locked="0"/>
    </xf>
    <xf numFmtId="38" fontId="33" fillId="4" borderId="10">
      <alignment vertical="center"/>
      <protection locked="0"/>
    </xf>
    <xf numFmtId="39" fontId="32" fillId="0" borderId="13">
      <alignment horizontal="center" vertical="center"/>
      <protection hidden="1"/>
    </xf>
    <xf numFmtId="179" fontId="33" fillId="0" borderId="13">
      <alignment horizontal="center" vertical="center"/>
      <protection hidden="1"/>
    </xf>
    <xf numFmtId="39" fontId="33" fillId="0" borderId="13">
      <alignment horizontal="center" vertical="center"/>
      <protection hidden="1"/>
    </xf>
    <xf numFmtId="180" fontId="32" fillId="11" borderId="10">
      <alignment vertical="center"/>
      <protection locked="0"/>
    </xf>
    <xf numFmtId="181" fontId="33" fillId="4" borderId="10">
      <alignment vertical="center"/>
      <protection locked="0"/>
    </xf>
    <xf numFmtId="37" fontId="25" fillId="3" borderId="10">
      <alignment horizontal="center"/>
      <protection hidden="1"/>
    </xf>
    <xf numFmtId="168" fontId="23" fillId="4" borderId="10">
      <alignment horizontal="center"/>
      <protection hidden="1"/>
    </xf>
    <xf numFmtId="37" fontId="23" fillId="4" borderId="10">
      <alignment horizontal="center"/>
      <protection hidden="1"/>
    </xf>
    <xf numFmtId="38" fontId="25" fillId="0" borderId="14">
      <alignment vertical="center"/>
      <protection locked="0"/>
    </xf>
    <xf numFmtId="177" fontId="23" fillId="0" borderId="15">
      <alignment vertical="center"/>
      <protection locked="0"/>
    </xf>
    <xf numFmtId="38" fontId="23" fillId="0" borderId="15">
      <alignment vertical="center"/>
      <protection locked="0"/>
    </xf>
    <xf numFmtId="38" fontId="32" fillId="3" borderId="10">
      <alignment horizontal="center" vertical="center"/>
      <protection hidden="1"/>
    </xf>
    <xf numFmtId="177" fontId="33" fillId="4" borderId="10">
      <alignment horizontal="center" vertical="center"/>
      <protection hidden="1"/>
    </xf>
    <xf numFmtId="38" fontId="33" fillId="4" borderId="10">
      <alignment horizontal="center" vertical="center"/>
      <protection hidden="1"/>
    </xf>
    <xf numFmtId="38" fontId="36" fillId="3" borderId="16">
      <alignment vertical="center"/>
      <protection hidden="1"/>
    </xf>
    <xf numFmtId="177" fontId="37" fillId="4" borderId="16">
      <alignment vertical="center"/>
      <protection hidden="1"/>
    </xf>
    <xf numFmtId="38" fontId="37" fillId="4" borderId="16">
      <alignment vertical="center"/>
      <protection hidden="1"/>
    </xf>
    <xf numFmtId="182" fontId="23" fillId="0" borderId="0" applyFill="0" applyBorder="0" applyAlignment="0" applyProtection="0"/>
    <xf numFmtId="182" fontId="23" fillId="0" borderId="0" applyFill="0" applyBorder="0" applyAlignment="0" applyProtection="0"/>
    <xf numFmtId="182" fontId="23" fillId="0" borderId="0" applyFill="0" applyBorder="0" applyAlignment="0" applyProtection="0"/>
    <xf numFmtId="182" fontId="23" fillId="0" borderId="0" applyFill="0" applyBorder="0" applyAlignment="0" applyProtection="0"/>
    <xf numFmtId="0" fontId="38" fillId="0" borderId="0">
      <alignment horizontal="centerContinuous" vertical="center"/>
    </xf>
    <xf numFmtId="0" fontId="38" fillId="0" borderId="0">
      <alignment horizontal="center" vertical="center"/>
    </xf>
    <xf numFmtId="0" fontId="39" fillId="0" borderId="0"/>
    <xf numFmtId="0" fontId="26" fillId="0" borderId="0"/>
    <xf numFmtId="0" fontId="26" fillId="0" borderId="0"/>
    <xf numFmtId="0" fontId="23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26" fillId="0" borderId="0"/>
    <xf numFmtId="0" fontId="26" fillId="0" borderId="0"/>
    <xf numFmtId="0" fontId="22" fillId="0" borderId="0"/>
    <xf numFmtId="0" fontId="12" fillId="0" borderId="0"/>
    <xf numFmtId="0" fontId="13" fillId="0" borderId="0"/>
    <xf numFmtId="0" fontId="22" fillId="0" borderId="0"/>
    <xf numFmtId="0" fontId="13" fillId="0" borderId="0"/>
    <xf numFmtId="0" fontId="26" fillId="0" borderId="0"/>
    <xf numFmtId="0" fontId="22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38" fontId="35" fillId="0" borderId="0" applyFont="0" applyFill="0" applyBorder="0" applyAlignment="0" applyProtection="0"/>
    <xf numFmtId="3" fontId="40" fillId="0" borderId="2" applyFont="0" applyFill="0" applyBorder="0" applyAlignment="0" applyProtection="0">
      <alignment horizontal="center" vertical="center"/>
      <protection locked="0"/>
    </xf>
    <xf numFmtId="3" fontId="23" fillId="0" borderId="0" applyFill="0" applyBorder="0" applyAlignment="0" applyProtection="0"/>
    <xf numFmtId="40" fontId="35" fillId="0" borderId="0" applyFont="0" applyFill="0" applyBorder="0" applyAlignment="0" applyProtection="0"/>
    <xf numFmtId="0" fontId="32" fillId="0" borderId="2">
      <alignment horizontal="centerContinuous" vertical="center" wrapText="1"/>
    </xf>
    <xf numFmtId="0" fontId="33" fillId="0" borderId="13">
      <alignment horizontal="center" vertical="center" wrapText="1"/>
    </xf>
  </cellStyleXfs>
  <cellXfs count="115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1" fillId="0" borderId="0" xfId="0" applyFont="1"/>
    <xf numFmtId="0" fontId="10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17" fillId="0" borderId="5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vertical="top"/>
    </xf>
    <xf numFmtId="165" fontId="8" fillId="0" borderId="0" xfId="0" applyNumberFormat="1" applyFont="1" applyFill="1" applyBorder="1" applyAlignment="1">
      <alignment horizontal="left" vertical="top" wrapText="1"/>
    </xf>
    <xf numFmtId="165" fontId="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left"/>
    </xf>
    <xf numFmtId="0" fontId="18" fillId="0" borderId="0" xfId="0" applyFont="1" applyFill="1" applyAlignment="1">
      <alignment vertical="center"/>
    </xf>
    <xf numFmtId="165" fontId="18" fillId="0" borderId="0" xfId="0" applyNumberFormat="1" applyFont="1" applyAlignment="1">
      <alignment horizontal="left" vertical="center"/>
    </xf>
    <xf numFmtId="0" fontId="17" fillId="0" borderId="4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0" fillId="0" borderId="0" xfId="0" applyFont="1" applyBorder="1" applyAlignment="1">
      <alignment vertical="top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vertical="top" wrapText="1"/>
    </xf>
    <xf numFmtId="49" fontId="19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166" fontId="14" fillId="0" borderId="2" xfId="0" applyNumberFormat="1" applyFont="1" applyFill="1" applyBorder="1" applyAlignment="1">
      <alignment horizontal="left"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167" fontId="14" fillId="0" borderId="2" xfId="2" applyNumberFormat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 indent="1"/>
    </xf>
    <xf numFmtId="0" fontId="17" fillId="0" borderId="3" xfId="0" applyFont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 indent="2"/>
    </xf>
    <xf numFmtId="0" fontId="8" fillId="0" borderId="0" xfId="0" applyFont="1" applyAlignment="1">
      <alignment horizontal="right"/>
    </xf>
    <xf numFmtId="0" fontId="14" fillId="0" borderId="0" xfId="0" applyFont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4" fillId="2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183" fontId="14" fillId="2" borderId="2" xfId="2" applyNumberFormat="1" applyFont="1" applyFill="1" applyBorder="1" applyAlignment="1">
      <alignment vertical="center"/>
    </xf>
    <xf numFmtId="184" fontId="14" fillId="0" borderId="0" xfId="2" applyNumberFormat="1" applyFont="1" applyFill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49" fontId="14" fillId="0" borderId="2" xfId="2" applyNumberFormat="1" applyFont="1" applyFill="1" applyBorder="1" applyAlignment="1">
      <alignment horizontal="left" vertical="center" wrapText="1" inden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41" fillId="0" borderId="5" xfId="0" applyFont="1" applyFill="1" applyBorder="1" applyAlignment="1">
      <alignment horizontal="left" vertical="center" wrapText="1"/>
    </xf>
    <xf numFmtId="0" fontId="42" fillId="0" borderId="3" xfId="0" applyFont="1" applyBorder="1" applyAlignment="1">
      <alignment vertical="top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43" fillId="0" borderId="0" xfId="0" applyFont="1" applyAlignment="1">
      <alignment vertical="center" wrapText="1"/>
    </xf>
    <xf numFmtId="0" fontId="43" fillId="0" borderId="0" xfId="0" applyFont="1" applyAlignment="1">
      <alignment vertical="center"/>
    </xf>
    <xf numFmtId="0" fontId="5" fillId="2" borderId="0" xfId="0" applyFont="1" applyFill="1" applyBorder="1" applyAlignment="1">
      <alignment horizontal="left" vertical="center" wrapText="1" indent="2"/>
    </xf>
    <xf numFmtId="49" fontId="14" fillId="2" borderId="2" xfId="2" applyNumberFormat="1" applyFont="1" applyFill="1" applyBorder="1" applyAlignment="1">
      <alignment horizontal="left" vertical="center" indent="1"/>
    </xf>
    <xf numFmtId="0" fontId="45" fillId="0" borderId="0" xfId="0" applyFont="1" applyAlignment="1">
      <alignment vertical="center"/>
    </xf>
    <xf numFmtId="0" fontId="14" fillId="2" borderId="2" xfId="0" applyFont="1" applyFill="1" applyBorder="1" applyAlignment="1">
      <alignment vertical="top" wrapText="1"/>
    </xf>
    <xf numFmtId="0" fontId="47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top"/>
    </xf>
    <xf numFmtId="0" fontId="15" fillId="2" borderId="1" xfId="3" applyFont="1" applyFill="1" applyBorder="1" applyAlignment="1">
      <alignment horizontal="left" vertical="center" wrapText="1"/>
    </xf>
    <xf numFmtId="0" fontId="43" fillId="0" borderId="0" xfId="0" applyFont="1" applyBorder="1" applyAlignment="1">
      <alignment vertical="center" wrapText="1"/>
    </xf>
    <xf numFmtId="0" fontId="46" fillId="2" borderId="1" xfId="3" applyFont="1" applyFill="1" applyBorder="1" applyAlignment="1">
      <alignment horizontal="left" vertical="center" wrapText="1" indent="5"/>
    </xf>
    <xf numFmtId="0" fontId="5" fillId="2" borderId="0" xfId="0" applyFont="1" applyFill="1" applyBorder="1" applyAlignment="1">
      <alignment horizontal="left" vertical="center" wrapText="1" indent="5"/>
    </xf>
    <xf numFmtId="0" fontId="3" fillId="0" borderId="0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15" fillId="2" borderId="6" xfId="3" applyFont="1" applyFill="1" applyBorder="1" applyAlignment="1">
      <alignment horizontal="left" vertical="center" wrapText="1"/>
    </xf>
    <xf numFmtId="0" fontId="15" fillId="2" borderId="17" xfId="3" applyFont="1" applyFill="1" applyBorder="1" applyAlignment="1">
      <alignment horizontal="left" vertical="center" wrapText="1"/>
    </xf>
    <xf numFmtId="0" fontId="15" fillId="2" borderId="7" xfId="3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 indent="2"/>
    </xf>
    <xf numFmtId="0" fontId="6" fillId="2" borderId="1" xfId="0" applyFont="1" applyFill="1" applyBorder="1" applyAlignment="1">
      <alignment horizontal="left" vertical="center" wrapText="1" indent="2"/>
    </xf>
    <xf numFmtId="0" fontId="19" fillId="2" borderId="6" xfId="0" applyFont="1" applyFill="1" applyBorder="1" applyAlignment="1">
      <alignment vertical="center" wrapText="1"/>
    </xf>
    <xf numFmtId="0" fontId="19" fillId="2" borderId="17" xfId="0" applyFont="1" applyFill="1" applyBorder="1" applyAlignment="1">
      <alignment vertical="center" wrapText="1"/>
    </xf>
    <xf numFmtId="0" fontId="19" fillId="2" borderId="7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wrapText="1"/>
    </xf>
    <xf numFmtId="166" fontId="8" fillId="0" borderId="0" xfId="0" applyNumberFormat="1" applyFont="1" applyFill="1" applyBorder="1" applyAlignment="1">
      <alignment horizontal="left" wrapText="1"/>
    </xf>
    <xf numFmtId="165" fontId="46" fillId="0" borderId="5" xfId="0" applyNumberFormat="1" applyFont="1" applyFill="1" applyBorder="1" applyAlignment="1">
      <alignment horizontal="left" vertical="center" wrapText="1"/>
    </xf>
    <xf numFmtId="164" fontId="6" fillId="0" borderId="2" xfId="2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/>
    </xf>
  </cellXfs>
  <cellStyles count="155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http://foxtrotgroup.com.ua/uk/tender/subscribe.html" TargetMode="External"/><Relationship Id="rId1" Type="http://schemas.openxmlformats.org/officeDocument/2006/relationships/hyperlink" Target="mailto:tender-GKF@foxtrot.kiev.u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nder-694@foxtrot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228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3" sqref="B3"/>
    </sheetView>
  </sheetViews>
  <sheetFormatPr defaultColWidth="0" defaultRowHeight="14.25" zeroHeight="1"/>
  <cols>
    <col min="1" max="1" width="25" style="9" customWidth="1"/>
    <col min="2" max="2" width="73.85546875" style="26" customWidth="1"/>
    <col min="3" max="16384" width="9.140625" style="9" hidden="1"/>
  </cols>
  <sheetData>
    <row r="1" spans="1:3" ht="18" customHeight="1">
      <c r="A1" s="86" t="s">
        <v>18</v>
      </c>
      <c r="B1" s="86"/>
      <c r="C1" s="8"/>
    </row>
    <row r="2" spans="1:3" ht="14.25" customHeight="1">
      <c r="A2" s="92" t="s">
        <v>49</v>
      </c>
      <c r="B2" s="93"/>
      <c r="C2" s="8"/>
    </row>
    <row r="3" spans="1:3" ht="25.5" customHeight="1">
      <c r="A3" s="89" t="s">
        <v>50</v>
      </c>
      <c r="B3" s="11" t="s">
        <v>129</v>
      </c>
      <c r="C3" s="39"/>
    </row>
    <row r="4" spans="1:3" ht="42.75" customHeight="1">
      <c r="A4" s="90"/>
      <c r="B4" s="64" t="s">
        <v>130</v>
      </c>
    </row>
    <row r="5" spans="1:3" ht="28.5" customHeight="1">
      <c r="A5" s="90"/>
      <c r="B5" s="64" t="s">
        <v>119</v>
      </c>
    </row>
    <row r="6" spans="1:3" ht="14.25" customHeight="1">
      <c r="A6" s="89" t="s">
        <v>51</v>
      </c>
      <c r="B6" s="21" t="s">
        <v>66</v>
      </c>
    </row>
    <row r="7" spans="1:3" ht="14.25" customHeight="1">
      <c r="A7" s="91"/>
      <c r="B7" s="15" t="s">
        <v>65</v>
      </c>
    </row>
    <row r="8" spans="1:3" ht="14.25" customHeight="1">
      <c r="A8" s="87" t="s">
        <v>45</v>
      </c>
      <c r="B8" s="88"/>
    </row>
    <row r="9" spans="1:3" ht="42.75" customHeight="1">
      <c r="A9" s="89" t="s">
        <v>5</v>
      </c>
      <c r="B9" s="21" t="s">
        <v>6</v>
      </c>
    </row>
    <row r="10" spans="1:3" ht="14.25" customHeight="1">
      <c r="A10" s="90"/>
      <c r="B10" s="23" t="s">
        <v>17</v>
      </c>
    </row>
    <row r="11" spans="1:3" ht="42.75" customHeight="1">
      <c r="A11" s="91"/>
      <c r="B11" s="22" t="s">
        <v>54</v>
      </c>
    </row>
    <row r="12" spans="1:3" ht="14.25" customHeight="1">
      <c r="A12" s="87" t="s">
        <v>46</v>
      </c>
      <c r="B12" s="88"/>
    </row>
    <row r="13" spans="1:3" ht="28.5" customHeight="1">
      <c r="A13" s="94" t="s">
        <v>80</v>
      </c>
      <c r="B13" s="49" t="s">
        <v>83</v>
      </c>
    </row>
    <row r="14" spans="1:3" ht="42.75" customHeight="1">
      <c r="A14" s="95"/>
      <c r="B14" s="49" t="s">
        <v>88</v>
      </c>
    </row>
    <row r="15" spans="1:3" ht="28.5" customHeight="1">
      <c r="A15" s="95"/>
      <c r="B15" s="37" t="s">
        <v>87</v>
      </c>
    </row>
    <row r="16" spans="1:3" ht="28.5" customHeight="1">
      <c r="A16" s="95"/>
      <c r="B16" s="49" t="s">
        <v>84</v>
      </c>
    </row>
    <row r="17" spans="1:2" ht="14.25" customHeight="1">
      <c r="A17" s="95"/>
      <c r="B17" s="64" t="s">
        <v>69</v>
      </c>
    </row>
    <row r="18" spans="1:2" ht="28.5" customHeight="1">
      <c r="A18" s="95"/>
      <c r="B18" s="54" t="s">
        <v>70</v>
      </c>
    </row>
    <row r="19" spans="1:2" ht="14.25" customHeight="1">
      <c r="A19" s="95"/>
      <c r="B19" s="49" t="s">
        <v>103</v>
      </c>
    </row>
    <row r="20" spans="1:2" ht="14.25" customHeight="1">
      <c r="A20" s="95"/>
      <c r="B20" s="37" t="s">
        <v>104</v>
      </c>
    </row>
    <row r="21" spans="1:2" ht="14.25" customHeight="1">
      <c r="A21" s="95"/>
      <c r="B21" s="64" t="s">
        <v>102</v>
      </c>
    </row>
    <row r="22" spans="1:2" ht="14.25" customHeight="1">
      <c r="A22" s="95"/>
      <c r="B22" s="64" t="s">
        <v>71</v>
      </c>
    </row>
    <row r="23" spans="1:2" ht="28.5" customHeight="1">
      <c r="A23" s="95"/>
      <c r="B23" s="54" t="s">
        <v>128</v>
      </c>
    </row>
    <row r="24" spans="1:2" ht="28.5" customHeight="1">
      <c r="A24" s="95"/>
      <c r="B24" s="54" t="s">
        <v>127</v>
      </c>
    </row>
    <row r="25" spans="1:2" ht="28.5" customHeight="1">
      <c r="A25" s="95"/>
      <c r="B25" s="54" t="s">
        <v>117</v>
      </c>
    </row>
    <row r="26" spans="1:2" ht="42.75" customHeight="1">
      <c r="A26" s="95"/>
      <c r="B26" s="54" t="s">
        <v>118</v>
      </c>
    </row>
    <row r="27" spans="1:2" ht="42.75" customHeight="1">
      <c r="A27" s="95"/>
      <c r="B27" s="70" t="s">
        <v>98</v>
      </c>
    </row>
    <row r="28" spans="1:2" ht="28.5" customHeight="1">
      <c r="A28" s="95"/>
      <c r="B28" s="70" t="s">
        <v>99</v>
      </c>
    </row>
    <row r="29" spans="1:2" ht="42.75" customHeight="1">
      <c r="A29" s="20" t="s">
        <v>81</v>
      </c>
      <c r="B29" s="36" t="s">
        <v>58</v>
      </c>
    </row>
    <row r="30" spans="1:2" ht="28.5" customHeight="1">
      <c r="A30" s="68" t="s">
        <v>82</v>
      </c>
      <c r="B30" s="21" t="s">
        <v>16</v>
      </c>
    </row>
    <row r="31" spans="1:2" ht="14.25" customHeight="1">
      <c r="A31" s="69"/>
      <c r="B31" s="38" t="s">
        <v>36</v>
      </c>
    </row>
    <row r="32" spans="1:2" ht="28.5" customHeight="1">
      <c r="A32" s="71">
        <v>8</v>
      </c>
      <c r="B32" s="38" t="s">
        <v>72</v>
      </c>
    </row>
    <row r="33" spans="1:2" ht="14.25" customHeight="1">
      <c r="A33" s="87" t="s">
        <v>79</v>
      </c>
      <c r="B33" s="88"/>
    </row>
    <row r="34" spans="1:2" ht="14.25" customHeight="1">
      <c r="A34" s="89" t="s">
        <v>77</v>
      </c>
      <c r="B34" s="35" t="s">
        <v>61</v>
      </c>
    </row>
    <row r="35" spans="1:2" ht="14.25" customHeight="1">
      <c r="A35" s="90"/>
      <c r="B35" s="28" t="s">
        <v>52</v>
      </c>
    </row>
    <row r="36" spans="1:2" ht="14.25" customHeight="1">
      <c r="A36" s="91"/>
      <c r="B36" s="112">
        <v>43859</v>
      </c>
    </row>
    <row r="37" spans="1:2" ht="42.75" customHeight="1">
      <c r="A37" s="89" t="s">
        <v>78</v>
      </c>
      <c r="B37" s="21" t="s">
        <v>86</v>
      </c>
    </row>
    <row r="38" spans="1:2" ht="28.5" customHeight="1">
      <c r="A38" s="90"/>
      <c r="B38" s="15" t="s">
        <v>7</v>
      </c>
    </row>
    <row r="39" spans="1:2" ht="28.5" customHeight="1">
      <c r="A39" s="91"/>
      <c r="B39" s="15" t="s">
        <v>85</v>
      </c>
    </row>
    <row r="40" spans="1:2" ht="14.25" customHeight="1">
      <c r="A40" s="87" t="s">
        <v>47</v>
      </c>
      <c r="B40" s="88"/>
    </row>
    <row r="41" spans="1:2" ht="14.25" customHeight="1">
      <c r="A41" s="89" t="s">
        <v>8</v>
      </c>
      <c r="B41" s="50" t="s">
        <v>89</v>
      </c>
    </row>
    <row r="42" spans="1:2" ht="42.75" customHeight="1">
      <c r="A42" s="91"/>
      <c r="B42" s="51" t="s">
        <v>90</v>
      </c>
    </row>
    <row r="43" spans="1:2" ht="57" customHeight="1">
      <c r="A43" s="42" t="s">
        <v>9</v>
      </c>
      <c r="B43" s="15" t="s">
        <v>10</v>
      </c>
    </row>
    <row r="44" spans="1:2" ht="14.25" customHeight="1">
      <c r="A44" s="89" t="s">
        <v>11</v>
      </c>
      <c r="B44" s="21" t="s">
        <v>12</v>
      </c>
    </row>
    <row r="45" spans="1:2" ht="28.5" customHeight="1">
      <c r="A45" s="90"/>
      <c r="B45" s="38" t="s">
        <v>37</v>
      </c>
    </row>
    <row r="46" spans="1:2" ht="28.5" customHeight="1">
      <c r="A46" s="90"/>
      <c r="B46" s="38" t="s">
        <v>38</v>
      </c>
    </row>
    <row r="47" spans="1:2" ht="42.75" customHeight="1">
      <c r="A47" s="91"/>
      <c r="B47" s="22" t="s">
        <v>34</v>
      </c>
    </row>
    <row r="48" spans="1:2" ht="14.25" customHeight="1">
      <c r="A48" s="89" t="s">
        <v>13</v>
      </c>
      <c r="B48" s="21" t="s">
        <v>14</v>
      </c>
    </row>
    <row r="49" spans="1:2" ht="14.25" customHeight="1">
      <c r="A49" s="90"/>
      <c r="B49" s="38" t="s">
        <v>39</v>
      </c>
    </row>
    <row r="50" spans="1:2" ht="28.5" customHeight="1">
      <c r="A50" s="90"/>
      <c r="B50" s="38" t="s">
        <v>40</v>
      </c>
    </row>
    <row r="51" spans="1:2" ht="42.75" customHeight="1">
      <c r="A51" s="91"/>
      <c r="B51" s="22" t="s">
        <v>15</v>
      </c>
    </row>
    <row r="52" spans="1:2" ht="28.5" customHeight="1">
      <c r="A52" s="89" t="s">
        <v>73</v>
      </c>
      <c r="B52" s="21" t="s">
        <v>101</v>
      </c>
    </row>
    <row r="53" spans="1:2" ht="14.25" customHeight="1">
      <c r="A53" s="90"/>
      <c r="B53" s="48" t="s">
        <v>56</v>
      </c>
    </row>
    <row r="54" spans="1:2" ht="14.25" customHeight="1">
      <c r="A54" s="90"/>
      <c r="B54" s="48" t="s">
        <v>57</v>
      </c>
    </row>
    <row r="55" spans="1:2" ht="14.25" customHeight="1">
      <c r="A55" s="90"/>
      <c r="B55" s="48" t="s">
        <v>63</v>
      </c>
    </row>
    <row r="56" spans="1:2" ht="14.25" customHeight="1">
      <c r="A56" s="90"/>
      <c r="B56" s="48" t="s">
        <v>64</v>
      </c>
    </row>
    <row r="57" spans="1:2" ht="14.25" customHeight="1">
      <c r="A57" s="90"/>
      <c r="B57" s="48" t="s">
        <v>62</v>
      </c>
    </row>
    <row r="58" spans="1:2" ht="14.25" customHeight="1">
      <c r="A58" s="91"/>
      <c r="B58" s="52" t="s">
        <v>67</v>
      </c>
    </row>
    <row r="59" spans="1:2" ht="28.5" customHeight="1">
      <c r="A59" s="89" t="s">
        <v>74</v>
      </c>
      <c r="B59" s="24" t="s">
        <v>75</v>
      </c>
    </row>
    <row r="60" spans="1:2" ht="14.25" customHeight="1">
      <c r="A60" s="91"/>
      <c r="B60" s="25" t="s">
        <v>41</v>
      </c>
    </row>
    <row r="61" spans="1:2" ht="14.25" customHeight="1">
      <c r="A61" s="87" t="s">
        <v>48</v>
      </c>
      <c r="B61" s="88"/>
    </row>
    <row r="62" spans="1:2" ht="57" customHeight="1">
      <c r="A62" s="20" t="s">
        <v>76</v>
      </c>
      <c r="B62" s="53" t="s">
        <v>92</v>
      </c>
    </row>
    <row r="63" spans="1:2" ht="14.25" customHeight="1"/>
    <row r="64" spans="1:2" ht="28.5" customHeight="1">
      <c r="B64" s="65" t="s">
        <v>100</v>
      </c>
    </row>
    <row r="65" spans="2:2" ht="14.25" customHeight="1">
      <c r="B65" s="66" t="s">
        <v>43</v>
      </c>
    </row>
    <row r="66" spans="2:2" ht="14.25" customHeight="1"/>
    <row r="67" spans="2:2" ht="14.25" customHeight="1"/>
    <row r="68" spans="2:2" ht="14.25" customHeight="1"/>
    <row r="69" spans="2:2" ht="14.25" customHeight="1"/>
    <row r="70" spans="2:2" ht="14.25" customHeight="1"/>
    <row r="71" spans="2:2" ht="14.25" customHeight="1"/>
    <row r="72" spans="2:2"/>
    <row r="73" spans="2:2"/>
    <row r="74" spans="2:2"/>
    <row r="75" spans="2:2"/>
    <row r="76" spans="2:2"/>
    <row r="77" spans="2:2"/>
    <row r="78" spans="2:2"/>
    <row r="79" spans="2:2"/>
    <row r="80" spans="2:2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</sheetData>
  <mergeCells count="18">
    <mergeCell ref="A13:A28"/>
    <mergeCell ref="A48:A51"/>
    <mergeCell ref="A52:A58"/>
    <mergeCell ref="A59:A60"/>
    <mergeCell ref="A61:B61"/>
    <mergeCell ref="A34:A36"/>
    <mergeCell ref="A37:A39"/>
    <mergeCell ref="A40:B40"/>
    <mergeCell ref="A41:A42"/>
    <mergeCell ref="A44:A47"/>
    <mergeCell ref="A33:B33"/>
    <mergeCell ref="A1:B1"/>
    <mergeCell ref="A8:B8"/>
    <mergeCell ref="A9:A11"/>
    <mergeCell ref="A12:B12"/>
    <mergeCell ref="A2:B2"/>
    <mergeCell ref="A6:A7"/>
    <mergeCell ref="A3:A5"/>
  </mergeCells>
  <conditionalFormatting sqref="B36">
    <cfRule type="containsBlanks" dxfId="5" priority="1">
      <formula>LEN(TRIM(B36))=0</formula>
    </cfRule>
  </conditionalFormatting>
  <dataValidations count="1">
    <dataValidation type="textLength" operator="lessThanOrEqual" allowBlank="1" showInputMessage="1" showErrorMessage="1" errorTitle="Увага!" error="Кількість символів не повинна перевищувати 80, інакше складно зберігати листи в папку на комп'ютері." sqref="B3">
      <formula1>80</formula1>
    </dataValidation>
  </dataValidations>
  <hyperlinks>
    <hyperlink ref="B10" r:id="rId1"/>
    <hyperlink ref="B65" r:id="rId2"/>
    <hyperlink ref="B60" r:id="rId3"/>
    <hyperlink ref="B15" location="'Титульний лист конверта'!A1" display="На конверт має бути наклеєний титульний лист, який автоматично формується при заповненні Додатку 1. "/>
    <hyperlink ref="B20" r:id="rId4"/>
  </hyperlinks>
  <pageMargins left="0.27559055118110237" right="0.2" top="0.39370078740157483" bottom="0.39370078740157483" header="0.19685039370078741" footer="0.19685039370078741"/>
  <pageSetup paperSize="9" fitToHeight="0" orientation="portrait" r:id="rId5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73"/>
  <sheetViews>
    <sheetView showGridLines="0" showZeros="0" defaultGridColor="0" colorId="22" zoomScaleNormal="100" workbookViewId="0">
      <pane xSplit="4" ySplit="3" topLeftCell="E4" activePane="bottomRight" state="frozen"/>
      <selection pane="topRight" activeCell="D1" sqref="D1"/>
      <selection pane="bottomLeft" activeCell="A4" sqref="A4"/>
      <selection pane="bottomRight" activeCell="E3" sqref="E3"/>
    </sheetView>
  </sheetViews>
  <sheetFormatPr defaultRowHeight="12.75"/>
  <cols>
    <col min="1" max="1" width="3.140625" style="57" customWidth="1"/>
    <col min="2" max="2" width="55.5703125" style="57" customWidth="1"/>
    <col min="3" max="3" width="9.5703125" style="57" bestFit="1" customWidth="1"/>
    <col min="4" max="4" width="10.85546875" style="57" customWidth="1"/>
    <col min="5" max="5" width="54.28515625" style="58" customWidth="1"/>
    <col min="6" max="6" width="9.5703125" style="73" customWidth="1"/>
    <col min="7" max="7" width="8" style="56" customWidth="1"/>
    <col min="8" max="8" width="4.7109375" style="56" customWidth="1"/>
    <col min="9" max="16384" width="9.140625" style="56"/>
  </cols>
  <sheetData>
    <row r="1" spans="1:6" ht="25.5" customHeight="1">
      <c r="A1" s="102" t="str">
        <f>IF($E$3=0,"Додаток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102"/>
      <c r="C1" s="102"/>
      <c r="D1" s="102"/>
      <c r="E1" s="40" t="str">
        <f>IF($E$3=0,"Змінювати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F1" s="74"/>
    </row>
    <row r="2" spans="1:6" s="16" customFormat="1" ht="25.5" customHeight="1">
      <c r="A2" s="103" t="str">
        <f>Документація!$B$3</f>
        <v>Ремонт силового кабелю в ТРЦ DEPO’t в м. Чернівці</v>
      </c>
      <c r="B2" s="103"/>
      <c r="C2" s="103"/>
      <c r="D2" s="103"/>
      <c r="E2" s="41" t="str">
        <f>IF($E$3=0,"Поля для заповнення промарковано кольором.","")</f>
        <v>Поля для заповнення промарковано кольором.</v>
      </c>
      <c r="F2" s="75"/>
    </row>
    <row r="3" spans="1:6" s="16" customFormat="1" ht="25.5" customHeight="1">
      <c r="A3" s="104" t="s">
        <v>21</v>
      </c>
      <c r="B3" s="105"/>
      <c r="C3" s="105"/>
      <c r="D3" s="106"/>
      <c r="E3" s="43"/>
      <c r="F3" s="75"/>
    </row>
    <row r="4" spans="1:6" s="16" customFormat="1" ht="12.75" customHeight="1">
      <c r="A4" s="99" t="s">
        <v>22</v>
      </c>
      <c r="B4" s="100"/>
      <c r="C4" s="100"/>
      <c r="D4" s="101"/>
      <c r="E4" s="44"/>
      <c r="F4" s="72"/>
    </row>
    <row r="5" spans="1:6" s="16" customFormat="1" ht="12.75" customHeight="1">
      <c r="A5" s="99" t="s">
        <v>23</v>
      </c>
      <c r="B5" s="100"/>
      <c r="C5" s="100"/>
      <c r="D5" s="101"/>
      <c r="E5" s="44"/>
      <c r="F5" s="72"/>
    </row>
    <row r="6" spans="1:6" s="16" customFormat="1" ht="12.75" customHeight="1">
      <c r="A6" s="99" t="s">
        <v>24</v>
      </c>
      <c r="B6" s="100"/>
      <c r="C6" s="100"/>
      <c r="D6" s="101"/>
      <c r="E6" s="45"/>
      <c r="F6" s="72"/>
    </row>
    <row r="7" spans="1:6" s="16" customFormat="1" ht="12.75" customHeight="1">
      <c r="A7" s="99" t="s">
        <v>25</v>
      </c>
      <c r="B7" s="100"/>
      <c r="C7" s="100"/>
      <c r="D7" s="101"/>
      <c r="E7" s="44"/>
      <c r="F7" s="72"/>
    </row>
    <row r="8" spans="1:6" s="16" customFormat="1" ht="12.75" customHeight="1">
      <c r="A8" s="99" t="s">
        <v>26</v>
      </c>
      <c r="B8" s="100"/>
      <c r="C8" s="100"/>
      <c r="D8" s="101"/>
      <c r="E8" s="44"/>
      <c r="F8" s="72"/>
    </row>
    <row r="9" spans="1:6" s="16" customFormat="1" ht="12.75" customHeight="1">
      <c r="A9" s="99" t="s">
        <v>35</v>
      </c>
      <c r="B9" s="100"/>
      <c r="C9" s="100"/>
      <c r="D9" s="101"/>
      <c r="E9" s="45"/>
      <c r="F9" s="72"/>
    </row>
    <row r="10" spans="1:6" s="16" customFormat="1" ht="12.75" customHeight="1">
      <c r="A10" s="99" t="s">
        <v>27</v>
      </c>
      <c r="B10" s="100"/>
      <c r="C10" s="100"/>
      <c r="D10" s="101"/>
      <c r="E10" s="44"/>
      <c r="F10" s="72"/>
    </row>
    <row r="11" spans="1:6" s="16" customFormat="1" ht="12.75" customHeight="1">
      <c r="A11" s="99" t="s">
        <v>29</v>
      </c>
      <c r="B11" s="100"/>
      <c r="C11" s="100"/>
      <c r="D11" s="101"/>
      <c r="E11" s="45"/>
      <c r="F11" s="72"/>
    </row>
    <row r="12" spans="1:6" s="16" customFormat="1" ht="12.75" customHeight="1">
      <c r="A12" s="99" t="s">
        <v>30</v>
      </c>
      <c r="B12" s="100"/>
      <c r="C12" s="100"/>
      <c r="D12" s="101"/>
      <c r="E12" s="46"/>
      <c r="F12" s="72"/>
    </row>
    <row r="13" spans="1:6" s="16" customFormat="1" ht="12.75" customHeight="1">
      <c r="A13" s="99" t="s">
        <v>59</v>
      </c>
      <c r="B13" s="100"/>
      <c r="C13" s="100"/>
      <c r="D13" s="101"/>
      <c r="E13" s="47"/>
      <c r="F13" s="72"/>
    </row>
    <row r="14" spans="1:6" s="16" customFormat="1" ht="12.75" customHeight="1">
      <c r="A14" s="99" t="s">
        <v>44</v>
      </c>
      <c r="B14" s="100"/>
      <c r="C14" s="100"/>
      <c r="D14" s="101"/>
      <c r="E14" s="47"/>
      <c r="F14" s="72"/>
    </row>
    <row r="15" spans="1:6" s="16" customFormat="1" ht="12.75" customHeight="1">
      <c r="A15" s="99" t="s">
        <v>28</v>
      </c>
      <c r="B15" s="100"/>
      <c r="C15" s="100"/>
      <c r="D15" s="101"/>
      <c r="E15" s="47"/>
      <c r="F15" s="72"/>
    </row>
    <row r="16" spans="1:6" s="16" customFormat="1" ht="12.75" customHeight="1">
      <c r="A16" s="99" t="s">
        <v>33</v>
      </c>
      <c r="B16" s="100"/>
      <c r="C16" s="100"/>
      <c r="D16" s="101"/>
      <c r="E16" s="67"/>
      <c r="F16" s="72"/>
    </row>
    <row r="17" spans="1:8" s="16" customFormat="1" ht="12.75" customHeight="1">
      <c r="A17" s="99" t="s">
        <v>95</v>
      </c>
      <c r="B17" s="100"/>
      <c r="C17" s="100"/>
      <c r="D17" s="101"/>
      <c r="E17" s="67"/>
      <c r="F17" s="72"/>
    </row>
    <row r="18" spans="1:8" s="16" customFormat="1" ht="12.75" customHeight="1">
      <c r="A18" s="99" t="s">
        <v>96</v>
      </c>
      <c r="B18" s="100"/>
      <c r="C18" s="100"/>
      <c r="D18" s="101"/>
      <c r="E18" s="67"/>
      <c r="F18" s="72"/>
    </row>
    <row r="19" spans="1:8" s="16" customFormat="1" ht="12.75" customHeight="1">
      <c r="A19" s="99" t="s">
        <v>55</v>
      </c>
      <c r="B19" s="100"/>
      <c r="C19" s="100"/>
      <c r="D19" s="101"/>
      <c r="E19" s="47"/>
      <c r="F19" s="72"/>
    </row>
    <row r="20" spans="1:8" s="16" customFormat="1" ht="25.5" customHeight="1">
      <c r="A20" s="99" t="s">
        <v>68</v>
      </c>
      <c r="B20" s="100"/>
      <c r="C20" s="100"/>
      <c r="D20" s="101"/>
      <c r="E20" s="47"/>
      <c r="F20" s="72"/>
    </row>
    <row r="21" spans="1:8" s="16" customFormat="1" ht="12.75" customHeight="1">
      <c r="A21" s="99" t="s">
        <v>122</v>
      </c>
      <c r="B21" s="100"/>
      <c r="C21" s="100"/>
      <c r="D21" s="101"/>
      <c r="E21" s="47"/>
      <c r="F21" s="72"/>
    </row>
    <row r="22" spans="1:8" ht="38.25" customHeight="1">
      <c r="A22" s="96" t="s">
        <v>97</v>
      </c>
      <c r="B22" s="97"/>
      <c r="C22" s="97"/>
      <c r="D22" s="98"/>
      <c r="E22" s="44"/>
      <c r="F22" s="72"/>
    </row>
    <row r="23" spans="1:8" ht="25.5" customHeight="1">
      <c r="A23" s="96" t="s">
        <v>94</v>
      </c>
      <c r="B23" s="97"/>
      <c r="C23" s="97"/>
      <c r="D23" s="98"/>
      <c r="E23" s="44"/>
      <c r="F23" s="72"/>
    </row>
    <row r="24" spans="1:8" ht="25.5" customHeight="1">
      <c r="A24" s="96" t="s">
        <v>91</v>
      </c>
      <c r="B24" s="97"/>
      <c r="C24" s="97"/>
      <c r="D24" s="98"/>
      <c r="E24" s="44"/>
      <c r="F24" s="72"/>
    </row>
    <row r="25" spans="1:8" s="61" customFormat="1" ht="31.5" customHeight="1">
      <c r="A25" s="114" t="s">
        <v>121</v>
      </c>
      <c r="B25" s="114"/>
      <c r="C25" s="114"/>
      <c r="D25" s="114"/>
      <c r="E25" s="113"/>
      <c r="F25" s="78"/>
      <c r="G25" s="72"/>
      <c r="H25" s="72"/>
    </row>
    <row r="26" spans="1:8" ht="12.75" customHeight="1">
      <c r="F26" s="72"/>
      <c r="G26" s="72"/>
      <c r="H26" s="72"/>
    </row>
    <row r="27" spans="1:8" ht="12.75" customHeight="1">
      <c r="F27" s="72"/>
      <c r="G27" s="72"/>
      <c r="H27" s="72"/>
    </row>
    <row r="28" spans="1:8" ht="12.75" customHeight="1">
      <c r="F28" s="72"/>
      <c r="G28" s="72"/>
      <c r="H28" s="72"/>
    </row>
    <row r="29" spans="1:8" ht="12.75" customHeight="1">
      <c r="E29" s="63"/>
      <c r="F29" s="72"/>
      <c r="G29" s="72"/>
      <c r="H29" s="72"/>
    </row>
    <row r="30" spans="1:8" ht="12.75" customHeight="1">
      <c r="F30" s="72"/>
      <c r="G30" s="72"/>
      <c r="H30" s="72"/>
    </row>
    <row r="31" spans="1:8" ht="12.75" customHeight="1">
      <c r="F31" s="72"/>
      <c r="G31" s="72"/>
      <c r="H31" s="72"/>
    </row>
    <row r="32" spans="1:8" ht="12.75" customHeight="1">
      <c r="F32" s="72"/>
      <c r="G32" s="72"/>
      <c r="H32" s="72"/>
    </row>
    <row r="33" spans="6:8" ht="12.75" customHeight="1">
      <c r="F33" s="72"/>
      <c r="G33" s="72"/>
      <c r="H33" s="72"/>
    </row>
    <row r="34" spans="6:8" ht="12.75" customHeight="1">
      <c r="F34" s="72"/>
      <c r="G34" s="72"/>
      <c r="H34" s="72"/>
    </row>
    <row r="35" spans="6:8" ht="12.75" customHeight="1">
      <c r="F35" s="72"/>
      <c r="G35" s="72"/>
      <c r="H35" s="72"/>
    </row>
    <row r="36" spans="6:8" ht="12.75" customHeight="1">
      <c r="F36" s="72"/>
      <c r="G36" s="72"/>
      <c r="H36" s="72"/>
    </row>
    <row r="37" spans="6:8" ht="12.75" customHeight="1">
      <c r="F37" s="72"/>
      <c r="G37" s="72"/>
      <c r="H37" s="72"/>
    </row>
    <row r="38" spans="6:8" ht="12.75" customHeight="1">
      <c r="F38" s="72"/>
      <c r="G38" s="72"/>
      <c r="H38" s="72"/>
    </row>
    <row r="39" spans="6:8" ht="12.75" customHeight="1">
      <c r="F39" s="72"/>
      <c r="G39" s="72"/>
      <c r="H39" s="72"/>
    </row>
    <row r="40" spans="6:8" ht="12.75" customHeight="1">
      <c r="F40" s="72"/>
      <c r="G40" s="72"/>
      <c r="H40" s="72"/>
    </row>
    <row r="41" spans="6:8" ht="12.75" customHeight="1">
      <c r="F41" s="72"/>
      <c r="G41" s="72"/>
      <c r="H41" s="72"/>
    </row>
    <row r="42" spans="6:8" ht="12.75" customHeight="1">
      <c r="F42" s="72"/>
      <c r="G42" s="72"/>
      <c r="H42" s="72"/>
    </row>
    <row r="43" spans="6:8" ht="12.75" customHeight="1">
      <c r="F43" s="72"/>
      <c r="G43" s="72"/>
      <c r="H43" s="72"/>
    </row>
    <row r="44" spans="6:8" ht="12.75" customHeight="1">
      <c r="F44" s="72"/>
      <c r="G44" s="72"/>
      <c r="H44" s="72"/>
    </row>
    <row r="45" spans="6:8" ht="25.5" customHeight="1">
      <c r="F45" s="72"/>
      <c r="G45" s="72"/>
      <c r="H45" s="72"/>
    </row>
    <row r="46" spans="6:8" ht="25.5" customHeight="1">
      <c r="F46" s="72"/>
      <c r="G46" s="72"/>
      <c r="H46" s="72"/>
    </row>
    <row r="47" spans="6:8" ht="25.5" customHeight="1">
      <c r="F47" s="72"/>
      <c r="G47" s="72"/>
      <c r="H47" s="72"/>
    </row>
    <row r="48" spans="6:8" ht="12.75" customHeight="1">
      <c r="F48" s="72"/>
      <c r="G48" s="72"/>
      <c r="H48" s="72"/>
    </row>
    <row r="49" spans="6:8" ht="25.5" customHeight="1">
      <c r="F49" s="72"/>
      <c r="G49" s="72"/>
      <c r="H49" s="72"/>
    </row>
    <row r="50" spans="6:8" ht="25.5" customHeight="1">
      <c r="F50" s="72"/>
      <c r="G50" s="72"/>
      <c r="H50" s="72"/>
    </row>
    <row r="51" spans="6:8" ht="12.75" customHeight="1">
      <c r="G51" s="73"/>
      <c r="H51" s="73"/>
    </row>
    <row r="52" spans="6:8" ht="12.75" customHeight="1">
      <c r="G52" s="73"/>
      <c r="H52" s="73"/>
    </row>
    <row r="53" spans="6:8" ht="12.75" customHeight="1">
      <c r="G53" s="73"/>
      <c r="H53" s="73"/>
    </row>
    <row r="54" spans="6:8" ht="12.75" customHeight="1">
      <c r="G54" s="73"/>
      <c r="H54" s="73"/>
    </row>
    <row r="55" spans="6:8" ht="12.75" customHeight="1">
      <c r="G55" s="73"/>
      <c r="H55" s="73"/>
    </row>
    <row r="56" spans="6:8" ht="12.75" customHeight="1">
      <c r="G56" s="73"/>
      <c r="H56" s="73"/>
    </row>
    <row r="57" spans="6:8" ht="12.75" customHeight="1">
      <c r="G57" s="73"/>
      <c r="H57" s="73"/>
    </row>
    <row r="58" spans="6:8" ht="12.75" customHeight="1">
      <c r="G58" s="73"/>
      <c r="H58" s="73"/>
    </row>
    <row r="59" spans="6:8" ht="12.75" customHeight="1">
      <c r="G59" s="73"/>
      <c r="H59" s="73"/>
    </row>
    <row r="60" spans="6:8" ht="12.75" customHeight="1">
      <c r="G60" s="73"/>
      <c r="H60" s="73"/>
    </row>
    <row r="61" spans="6:8" ht="12.75" customHeight="1">
      <c r="G61" s="73"/>
      <c r="H61" s="73"/>
    </row>
    <row r="62" spans="6:8" ht="12.75" customHeight="1">
      <c r="G62" s="73"/>
      <c r="H62" s="73"/>
    </row>
    <row r="63" spans="6:8" ht="12.75" customHeight="1">
      <c r="G63" s="73"/>
      <c r="H63" s="73"/>
    </row>
    <row r="64" spans="6:8" ht="12.75" customHeight="1">
      <c r="G64" s="73"/>
      <c r="H64" s="73"/>
    </row>
    <row r="65" spans="7:8" ht="12.75" customHeight="1">
      <c r="G65" s="73"/>
      <c r="H65" s="73"/>
    </row>
    <row r="66" spans="7:8" ht="12.75" customHeight="1">
      <c r="G66" s="73"/>
      <c r="H66" s="73"/>
    </row>
    <row r="67" spans="7:8" ht="12.75" customHeight="1">
      <c r="G67" s="73"/>
      <c r="H67" s="73"/>
    </row>
    <row r="68" spans="7:8" ht="12.75" customHeight="1">
      <c r="G68" s="73"/>
      <c r="H68" s="73"/>
    </row>
    <row r="69" spans="7:8" ht="12.75" customHeight="1">
      <c r="G69" s="73"/>
      <c r="H69" s="73"/>
    </row>
    <row r="70" spans="7:8" ht="12.75" customHeight="1">
      <c r="G70" s="73"/>
      <c r="H70" s="73"/>
    </row>
    <row r="71" spans="7:8" ht="12.75" customHeight="1">
      <c r="G71" s="73"/>
      <c r="H71" s="73"/>
    </row>
    <row r="72" spans="7:8" ht="12.75" customHeight="1">
      <c r="G72" s="73"/>
      <c r="H72" s="73"/>
    </row>
    <row r="73" spans="7:8">
      <c r="G73" s="73"/>
      <c r="H73" s="73"/>
    </row>
  </sheetData>
  <sheetProtection password="CF60" sheet="1" objects="1" scenarios="1" formatCells="0" formatColumns="0" formatRows="0" autoFilter="0"/>
  <protectedRanges>
    <protectedRange sqref="E1:E1048576" name="Диапазон1"/>
  </protectedRanges>
  <mergeCells count="25">
    <mergeCell ref="A22:D22"/>
    <mergeCell ref="A20:D20"/>
    <mergeCell ref="A21:D21"/>
    <mergeCell ref="A25:D25"/>
    <mergeCell ref="A10:D10"/>
    <mergeCell ref="A11:D11"/>
    <mergeCell ref="A17:D17"/>
    <mergeCell ref="A18:D18"/>
    <mergeCell ref="A19:D19"/>
    <mergeCell ref="A24:D24"/>
    <mergeCell ref="A23:D23"/>
    <mergeCell ref="A6:D6"/>
    <mergeCell ref="A1:D1"/>
    <mergeCell ref="A2:D2"/>
    <mergeCell ref="A3:D3"/>
    <mergeCell ref="A4:D4"/>
    <mergeCell ref="A5:D5"/>
    <mergeCell ref="A12:D12"/>
    <mergeCell ref="A13:D13"/>
    <mergeCell ref="A14:D14"/>
    <mergeCell ref="A15:D15"/>
    <mergeCell ref="A16:D16"/>
    <mergeCell ref="A7:D7"/>
    <mergeCell ref="A8:D8"/>
    <mergeCell ref="A9:D9"/>
  </mergeCells>
  <conditionalFormatting sqref="E24 E3:E16 E19:E20 E22">
    <cfRule type="containsBlanks" dxfId="4" priority="31">
      <formula>LEN(TRIM(E3))=0</formula>
    </cfRule>
  </conditionalFormatting>
  <conditionalFormatting sqref="E23">
    <cfRule type="containsBlanks" dxfId="3" priority="6">
      <formula>LEN(TRIM(E23))=0</formula>
    </cfRule>
  </conditionalFormatting>
  <conditionalFormatting sqref="E17:E18">
    <cfRule type="containsBlanks" dxfId="2" priority="5">
      <formula>LEN(TRIM(E17))=0</formula>
    </cfRule>
  </conditionalFormatting>
  <conditionalFormatting sqref="E21">
    <cfRule type="containsBlanks" dxfId="1" priority="4">
      <formula>LEN(TRIM(E21))=0</formula>
    </cfRule>
  </conditionalFormatting>
  <conditionalFormatting sqref="E25">
    <cfRule type="containsBlanks" dxfId="0" priority="1">
      <formula>LEN(TRIM(E25))=0</formula>
    </cfRule>
  </conditionalFormatting>
  <pageMargins left="0.28000000000000003" right="0.2" top="0.2" bottom="0.36" header="0.19685039370078741" footer="0.19685039370078741"/>
  <pageSetup paperSize="9" scale="77" orientation="portrait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showGridLines="0" showZeros="0" defaultGridColor="0" colorId="22" zoomScaleNormal="100" workbookViewId="0"/>
  </sheetViews>
  <sheetFormatPr defaultRowHeight="12.75"/>
  <cols>
    <col min="1" max="1" width="3.140625" style="57" customWidth="1"/>
    <col min="2" max="2" width="65" style="57" customWidth="1"/>
    <col min="3" max="3" width="9.5703125" style="57" bestFit="1" customWidth="1"/>
    <col min="4" max="4" width="10.85546875" style="57" customWidth="1"/>
    <col min="5" max="5" width="9.5703125" style="73" customWidth="1"/>
    <col min="6" max="6" width="8" style="56" customWidth="1"/>
    <col min="7" max="7" width="4.7109375" style="56" customWidth="1"/>
    <col min="8" max="16384" width="9.140625" style="56"/>
  </cols>
  <sheetData>
    <row r="1" spans="1:7" ht="25.5" customHeight="1">
      <c r="A1" s="83"/>
      <c r="B1" s="85" t="s">
        <v>131</v>
      </c>
      <c r="C1" s="76"/>
      <c r="D1" s="76"/>
      <c r="E1" s="76"/>
    </row>
    <row r="2" spans="1:7" ht="22.5" customHeight="1">
      <c r="A2" s="82"/>
      <c r="B2" s="84" t="s">
        <v>120</v>
      </c>
      <c r="C2" s="82"/>
      <c r="D2" s="82"/>
      <c r="E2" s="78"/>
    </row>
    <row r="3" spans="1:7" ht="25.5" customHeight="1">
      <c r="A3" s="80" t="s">
        <v>111</v>
      </c>
      <c r="B3" s="59" t="s">
        <v>132</v>
      </c>
      <c r="C3" s="59" t="s">
        <v>93</v>
      </c>
      <c r="D3" s="59" t="s">
        <v>112</v>
      </c>
      <c r="E3" s="72"/>
      <c r="F3" s="72"/>
      <c r="G3" s="72"/>
    </row>
    <row r="4" spans="1:7" ht="25.5" customHeight="1">
      <c r="A4" s="81">
        <v>1</v>
      </c>
      <c r="B4" s="79" t="s">
        <v>116</v>
      </c>
      <c r="C4" s="62">
        <v>36</v>
      </c>
      <c r="D4" s="77" t="s">
        <v>113</v>
      </c>
      <c r="E4" s="72"/>
      <c r="F4" s="72"/>
      <c r="G4" s="72"/>
    </row>
    <row r="5" spans="1:7" ht="25.5" customHeight="1">
      <c r="A5" s="81">
        <v>2</v>
      </c>
      <c r="B5" s="79" t="s">
        <v>107</v>
      </c>
      <c r="C5" s="62">
        <v>120</v>
      </c>
      <c r="D5" s="77" t="s">
        <v>108</v>
      </c>
      <c r="E5" s="72"/>
      <c r="F5" s="72"/>
      <c r="G5" s="72"/>
    </row>
    <row r="6" spans="1:7" ht="12.75" customHeight="1">
      <c r="A6" s="81">
        <v>3</v>
      </c>
      <c r="B6" s="79" t="s">
        <v>105</v>
      </c>
      <c r="C6" s="62">
        <v>120</v>
      </c>
      <c r="D6" s="77" t="s">
        <v>108</v>
      </c>
      <c r="E6" s="72"/>
      <c r="F6" s="72"/>
      <c r="G6" s="72"/>
    </row>
    <row r="7" spans="1:7" ht="15" customHeight="1">
      <c r="A7" s="81">
        <v>4</v>
      </c>
      <c r="B7" s="79" t="s">
        <v>106</v>
      </c>
      <c r="C7" s="62">
        <v>36</v>
      </c>
      <c r="D7" s="77" t="s">
        <v>113</v>
      </c>
      <c r="E7" s="72"/>
      <c r="F7" s="72"/>
      <c r="G7" s="72"/>
    </row>
    <row r="8" spans="1:7" ht="25.5" customHeight="1">
      <c r="A8" s="81">
        <v>5</v>
      </c>
      <c r="B8" s="79" t="s">
        <v>114</v>
      </c>
      <c r="C8" s="62">
        <v>2</v>
      </c>
      <c r="D8" s="77" t="s">
        <v>109</v>
      </c>
      <c r="E8" s="72"/>
      <c r="F8" s="72"/>
      <c r="G8" s="72"/>
    </row>
    <row r="9" spans="1:7" ht="12.75" customHeight="1">
      <c r="A9" s="81">
        <v>6</v>
      </c>
      <c r="B9" s="79" t="s">
        <v>115</v>
      </c>
      <c r="C9" s="62">
        <v>2</v>
      </c>
      <c r="D9" s="77" t="s">
        <v>110</v>
      </c>
      <c r="E9" s="72"/>
      <c r="F9" s="72"/>
      <c r="G9" s="72"/>
    </row>
    <row r="10" spans="1:7" ht="12.75" customHeight="1">
      <c r="A10" s="81">
        <v>7</v>
      </c>
      <c r="B10" s="79" t="s">
        <v>123</v>
      </c>
      <c r="C10" s="62">
        <v>120</v>
      </c>
      <c r="D10" s="77" t="s">
        <v>108</v>
      </c>
      <c r="E10" s="72"/>
      <c r="F10" s="72"/>
      <c r="G10" s="72"/>
    </row>
    <row r="11" spans="1:7" ht="12.75" customHeight="1">
      <c r="A11" s="81">
        <v>8</v>
      </c>
      <c r="B11" s="79" t="s">
        <v>124</v>
      </c>
      <c r="C11" s="62">
        <v>120</v>
      </c>
      <c r="D11" s="77" t="s">
        <v>108</v>
      </c>
      <c r="E11" s="72"/>
      <c r="F11" s="72"/>
      <c r="G11" s="72"/>
    </row>
    <row r="12" spans="1:7" ht="12.75" customHeight="1">
      <c r="A12" s="81">
        <v>9</v>
      </c>
      <c r="B12" s="79" t="s">
        <v>125</v>
      </c>
      <c r="C12" s="62">
        <v>2</v>
      </c>
      <c r="D12" s="77" t="s">
        <v>126</v>
      </c>
      <c r="E12" s="72"/>
      <c r="F12" s="72"/>
      <c r="G12" s="72"/>
    </row>
    <row r="13" spans="1:7" s="61" customFormat="1" ht="22.5" customHeight="1">
      <c r="A13" s="60"/>
      <c r="B13" s="78"/>
      <c r="C13" s="78"/>
      <c r="D13" s="78"/>
      <c r="E13" s="78"/>
      <c r="F13" s="72"/>
      <c r="G13" s="72"/>
    </row>
    <row r="14" spans="1:7" ht="12.75" customHeight="1">
      <c r="E14" s="72"/>
      <c r="F14" s="72"/>
      <c r="G14" s="72"/>
    </row>
    <row r="15" spans="1:7" ht="12.75" customHeight="1">
      <c r="E15" s="72"/>
      <c r="F15" s="72"/>
      <c r="G15" s="72"/>
    </row>
    <row r="16" spans="1:7" ht="12.75" customHeight="1">
      <c r="E16" s="72"/>
      <c r="F16" s="72"/>
      <c r="G16" s="72"/>
    </row>
    <row r="17" spans="5:7" ht="12.75" customHeight="1">
      <c r="E17" s="72"/>
      <c r="F17" s="72"/>
      <c r="G17" s="72"/>
    </row>
    <row r="18" spans="5:7" ht="12.75" customHeight="1">
      <c r="E18" s="72"/>
      <c r="F18" s="72"/>
      <c r="G18" s="72"/>
    </row>
    <row r="19" spans="5:7" ht="12.75" customHeight="1">
      <c r="E19" s="72"/>
      <c r="F19" s="72"/>
      <c r="G19" s="72"/>
    </row>
    <row r="20" spans="5:7" ht="12.75" customHeight="1">
      <c r="E20" s="72"/>
      <c r="F20" s="72"/>
      <c r="G20" s="72"/>
    </row>
    <row r="21" spans="5:7" ht="12.75" customHeight="1">
      <c r="E21" s="72"/>
      <c r="F21" s="72"/>
      <c r="G21" s="72"/>
    </row>
    <row r="22" spans="5:7" ht="12.75" customHeight="1">
      <c r="E22" s="72"/>
      <c r="F22" s="72"/>
      <c r="G22" s="72"/>
    </row>
    <row r="23" spans="5:7" ht="12.75" customHeight="1">
      <c r="E23" s="72"/>
      <c r="F23" s="72"/>
      <c r="G23" s="72"/>
    </row>
    <row r="24" spans="5:7" ht="12.75" customHeight="1">
      <c r="E24" s="72"/>
      <c r="F24" s="72"/>
      <c r="G24" s="72"/>
    </row>
    <row r="25" spans="5:7" ht="12.75" customHeight="1">
      <c r="E25" s="72"/>
      <c r="F25" s="72"/>
      <c r="G25" s="72"/>
    </row>
    <row r="26" spans="5:7" ht="12.75" customHeight="1">
      <c r="E26" s="72"/>
      <c r="F26" s="72"/>
      <c r="G26" s="72"/>
    </row>
    <row r="27" spans="5:7" ht="12.75" customHeight="1">
      <c r="E27" s="72"/>
      <c r="F27" s="72"/>
      <c r="G27" s="72"/>
    </row>
    <row r="28" spans="5:7" ht="12.75" customHeight="1">
      <c r="E28" s="72"/>
      <c r="F28" s="72"/>
      <c r="G28" s="72"/>
    </row>
    <row r="29" spans="5:7" ht="12.75" customHeight="1">
      <c r="E29" s="72"/>
      <c r="F29" s="72"/>
      <c r="G29" s="72"/>
    </row>
    <row r="30" spans="5:7" ht="12.75" customHeight="1">
      <c r="E30" s="72"/>
      <c r="F30" s="72"/>
      <c r="G30" s="72"/>
    </row>
    <row r="31" spans="5:7" ht="12.75" customHeight="1">
      <c r="E31" s="72"/>
      <c r="F31" s="72"/>
      <c r="G31" s="72"/>
    </row>
    <row r="32" spans="5:7" ht="12.75" customHeight="1">
      <c r="E32" s="72"/>
      <c r="F32" s="72"/>
      <c r="G32" s="72"/>
    </row>
    <row r="33" spans="5:7" ht="25.5" customHeight="1">
      <c r="E33" s="72"/>
      <c r="F33" s="72"/>
      <c r="G33" s="72"/>
    </row>
    <row r="34" spans="5:7" ht="25.5" customHeight="1">
      <c r="E34" s="72"/>
      <c r="F34" s="72"/>
      <c r="G34" s="72"/>
    </row>
    <row r="35" spans="5:7" ht="25.5" customHeight="1">
      <c r="E35" s="72"/>
      <c r="F35" s="72"/>
      <c r="G35" s="72"/>
    </row>
    <row r="36" spans="5:7" ht="12.75" customHeight="1">
      <c r="E36" s="72"/>
      <c r="F36" s="72"/>
      <c r="G36" s="72"/>
    </row>
    <row r="37" spans="5:7" ht="25.5" customHeight="1">
      <c r="E37" s="72"/>
      <c r="F37" s="72"/>
      <c r="G37" s="72"/>
    </row>
    <row r="38" spans="5:7" ht="25.5" customHeight="1">
      <c r="E38" s="72"/>
      <c r="F38" s="72"/>
      <c r="G38" s="72"/>
    </row>
    <row r="39" spans="5:7" ht="12.75" customHeight="1">
      <c r="F39" s="73"/>
      <c r="G39" s="73"/>
    </row>
    <row r="40" spans="5:7" ht="12.75" customHeight="1">
      <c r="F40" s="73"/>
      <c r="G40" s="73"/>
    </row>
    <row r="41" spans="5:7" ht="12.75" customHeight="1">
      <c r="F41" s="73"/>
      <c r="G41" s="73"/>
    </row>
    <row r="42" spans="5:7" ht="12.75" customHeight="1">
      <c r="F42" s="73"/>
      <c r="G42" s="73"/>
    </row>
    <row r="43" spans="5:7" ht="12.75" customHeight="1">
      <c r="F43" s="73"/>
      <c r="G43" s="73"/>
    </row>
    <row r="44" spans="5:7" ht="12.75" customHeight="1">
      <c r="F44" s="73"/>
      <c r="G44" s="73"/>
    </row>
    <row r="45" spans="5:7" ht="12.75" customHeight="1">
      <c r="F45" s="73"/>
      <c r="G45" s="73"/>
    </row>
    <row r="46" spans="5:7" ht="12.75" customHeight="1">
      <c r="F46" s="73"/>
      <c r="G46" s="73"/>
    </row>
    <row r="47" spans="5:7" ht="12.75" customHeight="1">
      <c r="F47" s="73"/>
      <c r="G47" s="73"/>
    </row>
    <row r="48" spans="5:7" ht="12.75" customHeight="1">
      <c r="F48" s="73"/>
      <c r="G48" s="73"/>
    </row>
    <row r="49" spans="6:7" ht="12.75" customHeight="1">
      <c r="F49" s="73"/>
      <c r="G49" s="73"/>
    </row>
    <row r="50" spans="6:7" ht="12.75" customHeight="1">
      <c r="F50" s="73"/>
      <c r="G50" s="73"/>
    </row>
    <row r="51" spans="6:7" ht="12.75" customHeight="1">
      <c r="F51" s="73"/>
      <c r="G51" s="73"/>
    </row>
    <row r="52" spans="6:7" ht="12.75" customHeight="1">
      <c r="F52" s="73"/>
      <c r="G52" s="73"/>
    </row>
    <row r="53" spans="6:7" ht="12.75" customHeight="1">
      <c r="F53" s="73"/>
      <c r="G53" s="73"/>
    </row>
    <row r="54" spans="6:7" ht="12.75" customHeight="1">
      <c r="F54" s="73"/>
      <c r="G54" s="73"/>
    </row>
    <row r="55" spans="6:7" ht="12.75" customHeight="1">
      <c r="F55" s="73"/>
      <c r="G55" s="73"/>
    </row>
    <row r="56" spans="6:7" ht="12.75" customHeight="1">
      <c r="F56" s="73"/>
      <c r="G56" s="73"/>
    </row>
    <row r="57" spans="6:7" ht="12.75" customHeight="1">
      <c r="F57" s="73"/>
      <c r="G57" s="73"/>
    </row>
    <row r="58" spans="6:7" ht="12.75" customHeight="1">
      <c r="F58" s="73"/>
      <c r="G58" s="73"/>
    </row>
    <row r="59" spans="6:7" ht="12.75" customHeight="1">
      <c r="F59" s="73"/>
      <c r="G59" s="73"/>
    </row>
    <row r="60" spans="6:7" ht="12.75" customHeight="1">
      <c r="F60" s="73"/>
      <c r="G60" s="73"/>
    </row>
    <row r="61" spans="6:7">
      <c r="F61" s="73"/>
      <c r="G61" s="73"/>
    </row>
  </sheetData>
  <sheetProtection formatCells="0" formatColumns="0" formatRows="0" autoFilter="0"/>
  <pageMargins left="0.28000000000000003" right="0.2" top="0.2" bottom="0.36" header="0.19685039370078741" footer="0.19685039370078741"/>
  <pageSetup paperSize="9" scale="77" orientation="portrait" r:id="rId1"/>
  <headerFooter>
    <oddFooter>&amp;L&amp;"+,обычный"&amp;10&amp;K01+046Лист &amp;P з &amp;N листів&amp;R&amp;"+,обычный"&amp;10&amp;K01+048&amp;F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>
      <selection activeCell="C10" sqref="C10"/>
    </sheetView>
  </sheetViews>
  <sheetFormatPr defaultColWidth="0" defaultRowHeight="18" zeroHeight="1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0" customFormat="1">
      <c r="A1" s="33" t="s">
        <v>60</v>
      </c>
      <c r="B1" s="32"/>
      <c r="C1" s="55" t="str">
        <f>CONCATENATE("Вхідний № ",RIGHT(LEFT(Документація!$B$20,10),3),"/_______")</f>
        <v>Вхідний № 694/_______</v>
      </c>
    </row>
    <row r="2" spans="1:3" s="10" customFormat="1">
      <c r="A2" s="34">
        <f>WORKDAY(Документація!$B$36,-1)</f>
        <v>43858</v>
      </c>
      <c r="B2" s="31"/>
      <c r="C2" s="13"/>
    </row>
    <row r="3" spans="1:3" s="10" customFormat="1">
      <c r="A3" s="5"/>
      <c r="B3" s="4"/>
      <c r="C3" s="13" t="s">
        <v>32</v>
      </c>
    </row>
    <row r="4" spans="1:3" ht="67.5" customHeight="1">
      <c r="A4" s="17" t="s">
        <v>0</v>
      </c>
      <c r="B4" s="109">
        <f>'Додаток 1'!$E$3</f>
        <v>0</v>
      </c>
      <c r="C4" s="109"/>
    </row>
    <row r="5" spans="1:3" ht="18" customHeight="1">
      <c r="A5" s="6"/>
      <c r="B5" s="110">
        <f>'Додаток 1'!$E$8</f>
        <v>0</v>
      </c>
      <c r="C5" s="110"/>
    </row>
    <row r="6" spans="1:3">
      <c r="A6" s="13" t="s">
        <v>31</v>
      </c>
      <c r="B6" s="110">
        <f>'Додаток 1'!$E$10</f>
        <v>0</v>
      </c>
      <c r="C6" s="110"/>
    </row>
    <row r="7" spans="1:3" s="2" customFormat="1" ht="18" customHeight="1">
      <c r="A7" s="27"/>
      <c r="B7" s="111">
        <f>'Додаток 1'!$E$11</f>
        <v>0</v>
      </c>
      <c r="C7" s="111"/>
    </row>
    <row r="8" spans="1:3" s="10" customFormat="1" ht="18" customHeight="1">
      <c r="A8" s="27"/>
      <c r="B8" s="110">
        <f>'Додаток 1'!$E$12</f>
        <v>0</v>
      </c>
      <c r="C8" s="110"/>
    </row>
    <row r="9" spans="1:3" s="10" customFormat="1" ht="18" customHeight="1">
      <c r="A9" s="14"/>
      <c r="B9" s="29"/>
      <c r="C9" s="30"/>
    </row>
    <row r="10" spans="1:3" s="3" customFormat="1" ht="161.25" customHeight="1">
      <c r="A10" s="14"/>
      <c r="B10" s="14"/>
      <c r="C10" s="14"/>
    </row>
    <row r="11" spans="1:3" s="2" customFormat="1">
      <c r="A11" s="6"/>
      <c r="B11" s="107" t="s">
        <v>20</v>
      </c>
      <c r="C11" s="107"/>
    </row>
    <row r="12" spans="1:3" ht="131.25" customHeight="1">
      <c r="A12" s="7"/>
      <c r="B12" s="108" t="str">
        <f>Документація!$B$3</f>
        <v>Ремонт силового кабелю в ТРЦ DEPO’t в м. Чернівці</v>
      </c>
      <c r="C12" s="108"/>
    </row>
    <row r="13" spans="1:3" s="10" customFormat="1" ht="143.25" customHeight="1">
      <c r="A13" s="7"/>
      <c r="B13" s="12"/>
      <c r="C13" s="12"/>
    </row>
    <row r="14" spans="1:3">
      <c r="B14" s="18" t="s">
        <v>1</v>
      </c>
      <c r="C14" s="10" t="s">
        <v>19</v>
      </c>
    </row>
    <row r="15" spans="1:3" s="3" customFormat="1">
      <c r="C15" s="10" t="s">
        <v>2</v>
      </c>
    </row>
    <row r="16" spans="1:3" s="3" customFormat="1">
      <c r="B16" s="5"/>
      <c r="C16" s="10" t="s">
        <v>53</v>
      </c>
    </row>
    <row r="17" spans="3:3">
      <c r="C17" s="10" t="s">
        <v>3</v>
      </c>
    </row>
    <row r="18" spans="3:3">
      <c r="C18" s="10" t="s">
        <v>4</v>
      </c>
    </row>
    <row r="19" spans="3:3">
      <c r="C19" s="10" t="str">
        <f>Документація!$B$20</f>
        <v>tender-694@foxtrot.ua</v>
      </c>
    </row>
    <row r="20" spans="3:3">
      <c r="C20" s="19" t="s">
        <v>42</v>
      </c>
    </row>
    <row r="21" spans="3:3" hidden="1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Документація</vt:lpstr>
      <vt:lpstr>Додаток 1</vt:lpstr>
      <vt:lpstr>Додаток 2</vt:lpstr>
      <vt:lpstr>Титульний лист конверта</vt:lpstr>
      <vt:lpstr>'Додаток 1'!Область_печати</vt:lpstr>
      <vt:lpstr>'Додаток 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2020-01-17T14:36:30Z</dcterms:modified>
</cp:coreProperties>
</file>