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1'!$A$28:$C$31</definedName>
  </definedNames>
  <calcPr calcId="145621"/>
</workbook>
</file>

<file path=xl/calcChain.xml><?xml version="1.0" encoding="utf-8"?>
<calcChain xmlns="http://schemas.openxmlformats.org/spreadsheetml/2006/main">
  <c r="C32" i="3" l="1"/>
  <c r="A1" i="3" l="1"/>
  <c r="C2" i="3"/>
  <c r="C1" i="3"/>
  <c r="A2" i="3"/>
</calcChain>
</file>

<file path=xl/sharedStrings.xml><?xml version="1.0" encoding="utf-8"?>
<sst xmlns="http://schemas.openxmlformats.org/spreadsheetml/2006/main" count="79" uniqueCount="79">
  <si>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</si>
  <si>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</si>
  <si>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</si>
  <si>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</si>
  <si>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</si>
  <si>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</si>
  <si>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</si>
  <si>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</si>
  <si>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</si>
  <si>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</si>
  <si>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</si>
  <si>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</si>
  <si>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</si>
  <si>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</si>
  <si>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</si>
  <si>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Вказати основних клієнтів за напрямком даної закупівлі.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</si>
  <si>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</si>
  <si>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</si>
  <si>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</si>
  <si>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Ціна, грн. з ПДВ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</si>
  <si>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</si>
  <si>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</si>
  <si>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</si>
  <si>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</si>
  <si>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</si>
  <si>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</si>
  <si>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Всього сума закупівлі, грн. з ПДВ:</t>
  </si>
  <si>
    <t>Кількість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</si>
  <si>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</si>
  <si>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</si>
  <si>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</si>
  <si>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</si>
  <si>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</si>
  <si>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</si>
  <si>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</si>
  <si>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</si>
  <si>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</si>
  <si>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</si>
  <si>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</si>
  <si>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</si>
  <si>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</si>
  <si>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</si>
  <si>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</si>
  <si>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</si>
  <si>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Адреса для зв'язку з тендерним комітетом: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</si>
  <si>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</si>
  <si>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</si>
  <si>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</si>
  <si>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</si>
  <si>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</si>
  <si>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</si>
  <si>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</si>
  <si>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</si>
  <si>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</si>
  <si>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</si>
  <si>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</si>
  <si>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</si>
  <si>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</si>
  <si>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</si>
  <si>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</si>
  <si>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</si>
  <si>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</si>
  <si>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</si>
  <si>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</si>
  <si>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мінімальна вартість пропозиції.</t>
  </si>
  <si>
    <t>•  строки поставки;</t>
  </si>
  <si>
    <t>Джерело безперебійного живлення</t>
  </si>
  <si>
    <t>tender-731@foxtrot.ua</t>
  </si>
  <si>
    <t>Джерело Безперебійного Живлення APC SMART-UPS 3000VA (SMT3000RMI2U)</t>
  </si>
  <si>
    <t>Модуль Network Management Card 2 (AP9630)</t>
  </si>
  <si>
    <t>Модуль Network Management Card 2 with Environmental Monitoring (AP9630)</t>
  </si>
  <si>
    <t>Адреса доставки: м. Київ, вул. Дорогожицька, 1. Підтвердити</t>
  </si>
  <si>
    <t>Умови Договору мають відповідати акцептованій пропозиції Учасника.
Замовник має право змінити обсяг закупівлі відповідно до виробничих потреб без зміни акцептованої ціни.</t>
  </si>
  <si>
    <t>•  Лист у довільній формі про прийняття умов договору в редакції Замовника або протокол розбіжностей до договору. Проект договору додається.</t>
  </si>
  <si>
    <t>Упаковка обладнання має забезпечувати його збереження під час транспортування територією України. Підтвердити</t>
  </si>
  <si>
    <t>Умови оплати: безготівкова оплата виконується протягом 10 банківських днів після надання Підрядником всіх бухгалтерських документів (рахунок-фактура, видаткова накладна, зареєстрована податкова накладна). Підтвердити</t>
  </si>
  <si>
    <t>Термін доставки: не більше 45 календарних днів від дати розміщення замовлення Замовником. Підтвердити або вказати свої умови</t>
  </si>
  <si>
    <t>Гарантійний термін: не менше 3 років. Підтвердити або вказати свої умови</t>
  </si>
  <si>
    <t>Тендерна пропозиція має включати витрати на доставку. Підтвердити або вказати свої умови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</si>
</sst>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_-* #,##0.0000000_р_._-;\-* #,##0.0000000_р_._-;_-* &quot;-&quot;??_р_._-;_-@_-"/>
  </numFmts>
  <fonts count="4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71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167" fontId="15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4" fontId="9" fillId="0" borderId="2" xfId="0" applyNumberFormat="1" applyFont="1" applyFill="1" applyBorder="1" applyAlignment="1">
      <alignment horizontal="left" vertical="center" wrapText="1"/>
    </xf>
    <xf numFmtId="185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6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7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37" fillId="0" borderId="3" xfId="0" applyFont="1" applyFill="1" applyBorder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9" fillId="0" borderId="4" xfId="0" applyFont="1" applyFill="1" applyBorder="1" applyAlignment="1">
      <alignment vertical="top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11" fillId="0" borderId="5" xfId="0" applyFont="1" applyFill="1" applyBorder="1" applyAlignment="1">
      <alignment horizontal="left" vertical="top" wrapText="1" indent="2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165" fontId="39" fillId="0" borderId="4" xfId="0" applyNumberFormat="1" applyFont="1" applyFill="1" applyBorder="1" applyAlignment="1">
      <alignment horizontal="left" vertical="top" wrapText="1" indent="2"/>
    </xf>
    <xf numFmtId="0" fontId="13" fillId="0" borderId="0" xfId="0" applyFont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left" vertical="center" wrapText="1" indent="1"/>
    </xf>
    <xf numFmtId="0" fontId="10" fillId="2" borderId="7" xfId="3" applyFont="1" applyFill="1" applyBorder="1" applyAlignment="1">
      <alignment horizontal="left" vertical="center" wrapText="1" indent="1"/>
    </xf>
    <xf numFmtId="0" fontId="10" fillId="2" borderId="6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31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48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5" t="s">
        <v>2</v>
      </c>
      <c r="B1" s="55"/>
      <c r="C1" s="44"/>
    </row>
    <row r="2" spans="1:3" ht="25.5" customHeight="1">
      <c r="A2" s="56" t="s">
        <v>30</v>
      </c>
      <c r="B2" s="45" t="s">
        <v>66</v>
      </c>
      <c r="C2" s="4"/>
    </row>
    <row r="3" spans="1:3" ht="28.5" customHeight="1">
      <c r="A3" s="57"/>
      <c r="B3" s="28" t="s">
        <v>43</v>
      </c>
    </row>
    <row r="4" spans="1:3" ht="14.25" customHeight="1">
      <c r="A4" s="56" t="s">
        <v>31</v>
      </c>
      <c r="B4" s="30" t="s">
        <v>29</v>
      </c>
    </row>
    <row r="5" spans="1:3" ht="14.25" customHeight="1">
      <c r="A5" s="58"/>
      <c r="B5" s="29" t="s">
        <v>44</v>
      </c>
    </row>
    <row r="6" spans="1:3" ht="14.25" customHeight="1">
      <c r="A6" s="57"/>
      <c r="B6" s="31" t="s">
        <v>1</v>
      </c>
    </row>
    <row r="7" spans="1:3" ht="14.25" customHeight="1">
      <c r="A7" s="59" t="s">
        <v>58</v>
      </c>
      <c r="B7" s="39" t="s">
        <v>62</v>
      </c>
    </row>
    <row r="8" spans="1:3" ht="14.25" customHeight="1">
      <c r="A8" s="60"/>
      <c r="B8" s="32" t="s">
        <v>67</v>
      </c>
    </row>
    <row r="9" spans="1:3" ht="14.25" customHeight="1">
      <c r="A9" s="60"/>
      <c r="B9" s="28" t="s">
        <v>59</v>
      </c>
    </row>
    <row r="10" spans="1:3" ht="14.25" customHeight="1">
      <c r="A10" s="60"/>
      <c r="B10" s="42" t="s">
        <v>45</v>
      </c>
    </row>
    <row r="11" spans="1:3" ht="28.5" customHeight="1">
      <c r="A11" s="60"/>
      <c r="B11" s="42" t="s">
        <v>61</v>
      </c>
    </row>
    <row r="12" spans="1:3" ht="42.75" customHeight="1">
      <c r="A12" s="60"/>
      <c r="B12" s="50" t="s">
        <v>73</v>
      </c>
    </row>
    <row r="13" spans="1:3" ht="14.25" customHeight="1">
      <c r="A13" s="60"/>
      <c r="B13" s="33" t="s">
        <v>32</v>
      </c>
    </row>
    <row r="14" spans="1:3" ht="14.25" customHeight="1">
      <c r="A14" s="43">
        <v>8</v>
      </c>
      <c r="B14" s="33" t="s">
        <v>33</v>
      </c>
    </row>
    <row r="15" spans="1:3" ht="14.25" customHeight="1">
      <c r="A15" s="56" t="s">
        <v>48</v>
      </c>
      <c r="B15" s="53">
        <v>44013</v>
      </c>
    </row>
    <row r="16" spans="1:3" ht="14.25" customHeight="1">
      <c r="A16" s="58"/>
      <c r="B16" s="29" t="s">
        <v>28</v>
      </c>
    </row>
    <row r="17" spans="1:2" ht="57" customHeight="1">
      <c r="A17" s="57"/>
      <c r="B17" s="36" t="s">
        <v>16</v>
      </c>
    </row>
    <row r="18" spans="1:2" ht="28.5" customHeight="1">
      <c r="A18" s="26" t="s">
        <v>47</v>
      </c>
      <c r="B18" s="30" t="s">
        <v>0</v>
      </c>
    </row>
    <row r="19" spans="1:2" ht="14.25" customHeight="1">
      <c r="A19" s="27"/>
      <c r="B19" s="40" t="s">
        <v>13</v>
      </c>
    </row>
    <row r="20" spans="1:2" ht="28.5" customHeight="1">
      <c r="A20" s="37"/>
      <c r="B20" s="40" t="s">
        <v>18</v>
      </c>
    </row>
    <row r="21" spans="1:2" ht="14.25" customHeight="1">
      <c r="A21" s="56" t="s">
        <v>49</v>
      </c>
      <c r="B21" s="48" t="s">
        <v>46</v>
      </c>
    </row>
    <row r="22" spans="1:2" ht="14.25" customHeight="1">
      <c r="A22" s="58"/>
      <c r="B22" s="49" t="s">
        <v>56</v>
      </c>
    </row>
    <row r="23" spans="1:2" ht="14.25" customHeight="1">
      <c r="A23" s="58"/>
      <c r="B23" s="49" t="s">
        <v>65</v>
      </c>
    </row>
    <row r="24" spans="1:2" ht="14.25" customHeight="1">
      <c r="A24" s="58"/>
      <c r="B24" s="49" t="s">
        <v>64</v>
      </c>
    </row>
    <row r="25" spans="1:2" ht="42.75" customHeight="1">
      <c r="A25" s="3" t="s">
        <v>50</v>
      </c>
      <c r="B25" s="38" t="s">
        <v>37</v>
      </c>
    </row>
    <row r="26" spans="1:2" ht="14.25" customHeight="1">
      <c r="A26" s="56" t="s">
        <v>51</v>
      </c>
      <c r="B26" s="30" t="s">
        <v>39</v>
      </c>
    </row>
    <row r="27" spans="1:2" ht="14.25" customHeight="1">
      <c r="A27" s="58"/>
      <c r="B27" s="40" t="s">
        <v>38</v>
      </c>
    </row>
    <row r="28" spans="1:2" ht="14.25" customHeight="1">
      <c r="A28" s="57"/>
      <c r="B28" s="40" t="s">
        <v>34</v>
      </c>
    </row>
    <row r="29" spans="1:2" ht="14.25" customHeight="1">
      <c r="A29" s="56" t="s">
        <v>52</v>
      </c>
      <c r="B29" s="30" t="s">
        <v>42</v>
      </c>
    </row>
    <row r="30" spans="1:2" ht="14.25" customHeight="1">
      <c r="A30" s="58"/>
      <c r="B30" s="40" t="s">
        <v>40</v>
      </c>
    </row>
    <row r="31" spans="1:2" ht="14.25" customHeight="1">
      <c r="A31" s="58"/>
      <c r="B31" s="40" t="s">
        <v>41</v>
      </c>
    </row>
    <row r="32" spans="1:2" ht="14.25" customHeight="1">
      <c r="A32" s="57"/>
      <c r="B32" s="41" t="s">
        <v>35</v>
      </c>
    </row>
    <row r="33" spans="1:2" ht="28.5" customHeight="1">
      <c r="A33" s="26" t="s">
        <v>53</v>
      </c>
      <c r="B33" s="38" t="s">
        <v>36</v>
      </c>
    </row>
    <row r="34" spans="1:2" ht="28.5" customHeight="1">
      <c r="A34" s="56" t="s">
        <v>54</v>
      </c>
      <c r="B34" s="34" t="s">
        <v>57</v>
      </c>
    </row>
    <row r="35" spans="1:2" ht="14.25" customHeight="1">
      <c r="A35" s="57"/>
      <c r="B35" s="35" t="s">
        <v>14</v>
      </c>
    </row>
    <row r="36" spans="1:2" ht="45.75" customHeight="1">
      <c r="A36" s="3" t="s">
        <v>55</v>
      </c>
      <c r="B36" s="36" t="s">
        <v>72</v>
      </c>
    </row>
    <row r="37" spans="1:2" ht="14.25" customHeight="1"/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</sheetData>
  <mergeCells count="9">
    <mergeCell ref="A1:B1"/>
    <mergeCell ref="A2:A3"/>
    <mergeCell ref="A29:A32"/>
    <mergeCell ref="A34:A35"/>
    <mergeCell ref="A26:A28"/>
    <mergeCell ref="A4:A6"/>
    <mergeCell ref="A21:A24"/>
    <mergeCell ref="A15:A17"/>
    <mergeCell ref="A7:A13"/>
  </mergeCells>
  <conditionalFormatting sqref="B15">
    <cfRule type="containsBlanks" dxfId="4" priority="1">
      <formula>LEN(TRIM(B15))=0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35" r:id="rId1"/>
    <hyperlink ref="B8" r:id="rId2"/>
    <hyperlink ref="B6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37"/>
  <sheetViews>
    <sheetView showGridLines="0" showZeros="0" defaultGridColor="0" colorId="22" zoomScaleNormal="10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69.7109375" style="15" customWidth="1"/>
    <col min="2" max="2" width="13.85546875" style="15" customWidth="1"/>
    <col min="3" max="3" width="54.28515625" style="16" customWidth="1"/>
    <col min="4" max="4" width="9.28515625" style="13" customWidth="1"/>
    <col min="5" max="16384" width="9.140625" style="13"/>
  </cols>
  <sheetData>
    <row r="1" spans="1:4" ht="25.5" customHeight="1">
      <c r="A1" s="65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65"/>
      <c r="C1" s="5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51"/>
    </row>
    <row r="2" spans="1:4" s="2" customFormat="1" ht="25.5" customHeight="1">
      <c r="A2" s="66" t="str">
        <f>Документація!$B$2</f>
        <v>Джерело безперебійного живлення</v>
      </c>
      <c r="B2" s="66"/>
      <c r="C2" s="6" t="str">
        <f>IF($C$3=0,"Поля для заповнення промарковано кольором.","")</f>
        <v>Поля для заповнення промарковано кольором.</v>
      </c>
      <c r="D2" s="52"/>
    </row>
    <row r="3" spans="1:4" s="2" customFormat="1" ht="12.75" customHeight="1">
      <c r="A3" s="67" t="s">
        <v>3</v>
      </c>
      <c r="B3" s="68"/>
      <c r="C3" s="7"/>
    </row>
    <row r="4" spans="1:4" s="2" customFormat="1" ht="12.75" customHeight="1">
      <c r="A4" s="69" t="s">
        <v>60</v>
      </c>
      <c r="B4" s="70"/>
      <c r="C4" s="8"/>
    </row>
    <row r="5" spans="1:4" s="2" customFormat="1" ht="12.75" customHeight="1">
      <c r="A5" s="69" t="s">
        <v>4</v>
      </c>
      <c r="B5" s="70"/>
      <c r="C5" s="8"/>
    </row>
    <row r="6" spans="1:4" s="2" customFormat="1" ht="12.75" customHeight="1">
      <c r="A6" s="69" t="s">
        <v>5</v>
      </c>
      <c r="B6" s="70"/>
      <c r="C6" s="9"/>
    </row>
    <row r="7" spans="1:4" s="2" customFormat="1" ht="12.75" customHeight="1">
      <c r="A7" s="69" t="s">
        <v>6</v>
      </c>
      <c r="B7" s="70"/>
      <c r="C7" s="8"/>
    </row>
    <row r="8" spans="1:4" s="2" customFormat="1" ht="12.75" customHeight="1">
      <c r="A8" s="69" t="s">
        <v>7</v>
      </c>
      <c r="B8" s="70"/>
      <c r="C8" s="8"/>
    </row>
    <row r="9" spans="1:4" s="2" customFormat="1" ht="12.75" customHeight="1">
      <c r="A9" s="69" t="s">
        <v>12</v>
      </c>
      <c r="B9" s="70"/>
      <c r="C9" s="9"/>
    </row>
    <row r="10" spans="1:4" s="2" customFormat="1" ht="12.75" customHeight="1">
      <c r="A10" s="69" t="s">
        <v>8</v>
      </c>
      <c r="B10" s="70"/>
      <c r="C10" s="8"/>
    </row>
    <row r="11" spans="1:4" s="2" customFormat="1" ht="12.75" customHeight="1">
      <c r="A11" s="69" t="s">
        <v>9</v>
      </c>
      <c r="B11" s="70"/>
      <c r="C11" s="9"/>
    </row>
    <row r="12" spans="1:4" s="2" customFormat="1" ht="12.75" customHeight="1">
      <c r="A12" s="69" t="s">
        <v>10</v>
      </c>
      <c r="B12" s="70"/>
      <c r="C12" s="10"/>
    </row>
    <row r="13" spans="1:4" s="2" customFormat="1" ht="12.75" customHeight="1">
      <c r="A13" s="69" t="s">
        <v>17</v>
      </c>
      <c r="B13" s="70"/>
      <c r="C13" s="11"/>
    </row>
    <row r="14" spans="1:4" s="2" customFormat="1" ht="12.75" customHeight="1">
      <c r="A14" s="69" t="s">
        <v>63</v>
      </c>
      <c r="B14" s="70"/>
      <c r="C14" s="11"/>
    </row>
    <row r="15" spans="1:4" s="2" customFormat="1" ht="12.75" customHeight="1">
      <c r="A15" s="69" t="s">
        <v>11</v>
      </c>
      <c r="B15" s="70"/>
      <c r="C15" s="25"/>
    </row>
    <row r="16" spans="1:4" s="2" customFormat="1" ht="12.75" customHeight="1">
      <c r="A16" s="69" t="s">
        <v>15</v>
      </c>
      <c r="B16" s="70"/>
      <c r="C16" s="12"/>
    </row>
    <row r="17" spans="1:4" ht="25.5" customHeight="1">
      <c r="A17" s="63" t="s">
        <v>74</v>
      </c>
      <c r="B17" s="64"/>
      <c r="C17" s="8"/>
    </row>
    <row r="18" spans="1:4" ht="12.75" customHeight="1">
      <c r="A18" s="63" t="s">
        <v>77</v>
      </c>
      <c r="B18" s="64"/>
      <c r="C18" s="8"/>
    </row>
    <row r="19" spans="1:4" ht="25.5" customHeight="1">
      <c r="A19" s="63" t="s">
        <v>76</v>
      </c>
      <c r="B19" s="64"/>
      <c r="C19" s="8"/>
    </row>
    <row r="20" spans="1:4" ht="12.75" customHeight="1">
      <c r="A20" s="63" t="s">
        <v>71</v>
      </c>
      <c r="B20" s="64"/>
      <c r="C20" s="8"/>
    </row>
    <row r="21" spans="1:4" ht="38.25" customHeight="1">
      <c r="A21" s="63" t="s">
        <v>75</v>
      </c>
      <c r="B21" s="64"/>
      <c r="C21" s="8"/>
    </row>
    <row r="22" spans="1:4" ht="25.5" customHeight="1">
      <c r="A22" s="63" t="s">
        <v>21</v>
      </c>
      <c r="B22" s="64"/>
      <c r="C22" s="23"/>
    </row>
    <row r="23" spans="1:4" ht="12.75" customHeight="1">
      <c r="A23" s="61" t="s">
        <v>23</v>
      </c>
      <c r="B23" s="62"/>
      <c r="C23" s="8"/>
    </row>
    <row r="24" spans="1:4" ht="12.75" customHeight="1">
      <c r="A24" s="61" t="s">
        <v>24</v>
      </c>
      <c r="B24" s="62"/>
      <c r="C24" s="8"/>
    </row>
    <row r="25" spans="1:4" ht="12.75" customHeight="1">
      <c r="A25" s="61" t="s">
        <v>25</v>
      </c>
      <c r="B25" s="62"/>
      <c r="C25" s="8"/>
    </row>
    <row r="26" spans="1:4" ht="12.75" customHeight="1">
      <c r="A26" s="61" t="s">
        <v>22</v>
      </c>
      <c r="B26" s="62"/>
      <c r="C26" s="8"/>
    </row>
    <row r="27" spans="1:4" ht="12.75" customHeight="1">
      <c r="A27" s="63" t="s">
        <v>78</v>
      </c>
      <c r="B27" s="64"/>
      <c r="C27" s="8"/>
    </row>
    <row r="28" spans="1:4" ht="12.75" customHeight="1">
      <c r="A28" s="17" t="s">
        <v>20</v>
      </c>
      <c r="B28" s="17" t="s">
        <v>27</v>
      </c>
      <c r="C28" s="18" t="s">
        <v>19</v>
      </c>
    </row>
    <row r="29" spans="1:4" ht="12.75" customHeight="1">
      <c r="A29" s="14" t="s">
        <v>68</v>
      </c>
      <c r="B29" s="22">
        <v>8</v>
      </c>
      <c r="C29" s="46"/>
    </row>
    <row r="30" spans="1:4" ht="12.75" customHeight="1">
      <c r="A30" s="14" t="s">
        <v>69</v>
      </c>
      <c r="B30" s="22">
        <v>6</v>
      </c>
      <c r="C30" s="46"/>
    </row>
    <row r="31" spans="1:4" ht="12.75" customHeight="1">
      <c r="A31" s="14" t="s">
        <v>70</v>
      </c>
      <c r="B31" s="22">
        <v>2</v>
      </c>
      <c r="C31" s="46"/>
    </row>
    <row r="32" spans="1:4" s="20" customFormat="1" ht="25.5" customHeight="1">
      <c r="A32" s="19"/>
      <c r="B32" s="21" t="s">
        <v>26</v>
      </c>
      <c r="C32" s="47">
        <f>SUMPRODUCT($B29:$B31,C29:C31)</f>
        <v>0</v>
      </c>
      <c r="D32" s="54"/>
    </row>
    <row r="33" spans="3:3" ht="12.75" customHeight="1"/>
    <row r="34" spans="3:3" ht="12.75" customHeight="1"/>
    <row r="35" spans="3:3" ht="12.75" customHeight="1"/>
    <row r="36" spans="3:3" ht="12.75" customHeight="1">
      <c r="C36" s="24"/>
    </row>
    <row r="37" spans="3:3" ht="12.75" customHeight="1"/>
  </sheetData>
  <sheetProtection password="CF62" sheet="1" objects="1" scenarios="1" formatCells="0" formatColumns="0" formatRows="0" autoFilter="0"/>
  <protectedRanges>
    <protectedRange sqref="C1:C1048576" name="Диапазон1"/>
  </protectedRanges>
  <mergeCells count="27">
    <mergeCell ref="A11:B11"/>
    <mergeCell ref="A16:B16"/>
    <mergeCell ref="A19:B19"/>
    <mergeCell ref="A21:B21"/>
    <mergeCell ref="A20:B20"/>
    <mergeCell ref="A18:B18"/>
    <mergeCell ref="A27:B27"/>
    <mergeCell ref="A17:B17"/>
    <mergeCell ref="A1:B1"/>
    <mergeCell ref="A2:B2"/>
    <mergeCell ref="A3:B3"/>
    <mergeCell ref="A4:B4"/>
    <mergeCell ref="A5:B5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24:B24"/>
    <mergeCell ref="A22:B22"/>
    <mergeCell ref="A23:B23"/>
    <mergeCell ref="A25:B25"/>
    <mergeCell ref="A26:B26"/>
  </mergeCells>
  <conditionalFormatting sqref="C3:C16 C28:C31 C19:C26">
    <cfRule type="containsBlanks" dxfId="3" priority="30">
      <formula>LEN(TRIM(C3))=0</formula>
    </cfRule>
  </conditionalFormatting>
  <conditionalFormatting sqref="C27">
    <cfRule type="containsBlanks" dxfId="2" priority="5">
      <formula>LEN(TRIM(C27))=0</formula>
    </cfRule>
  </conditionalFormatting>
  <conditionalFormatting sqref="C18">
    <cfRule type="containsBlanks" dxfId="1" priority="3">
      <formula>LEN(TRIM(C18))=0</formula>
    </cfRule>
  </conditionalFormatting>
  <conditionalFormatting sqref="C17">
    <cfRule type="containsBlanks" dxfId="0" priority="2">
      <formula>LEN(TRIM(C17))=0</formula>
    </cfRule>
  </conditionalFormatting>
  <dataValidations count="1">
    <dataValidation type="decimal" operator="greaterThanOrEqual" allowBlank="1" showInputMessage="1" showErrorMessage="1" sqref="C29:C31">
      <formula1>0</formula1>
    </dataValidation>
  </dataValidations>
  <pageMargins left="0.45" right="0.2" top="0.2" bottom="0.36" header="0.19685039370078741" footer="0.19685039370078741"/>
  <pageSetup paperSize="9" orientation="landscape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Документація</vt:lpstr>
      <vt:lpstr>Додаток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2020-06-19T11:41:51Z</dcterms:modified>
</cp:coreProperties>
</file>