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475" yWindow="-30" windowWidth="14385" windowHeight="13980" tabRatio="739"/>
  </bookViews>
  <sheets>
    <sheet name="Документація" sheetId="2" r:id="rId1"/>
    <sheet name="Додаток 1" sheetId="3" r:id="rId2"/>
    <sheet name="Додаток 2" sheetId="4" r:id="rId3"/>
  </sheets>
  <definedNames>
    <definedName name="_xlnm._FilterDatabase" localSheetId="1" hidden="1">'Додаток 1'!$A$26:$H$74</definedName>
    <definedName name="_xlnm._FilterDatabase" localSheetId="2" hidden="1">'Додаток 2'!$A$2:$A$165</definedName>
  </definedNames>
  <calcPr calcId="145621"/>
</workbook>
</file>

<file path=xl/calcChain.xml><?xml version="1.0" encoding="utf-8"?>
<calcChain xmlns="http://schemas.openxmlformats.org/spreadsheetml/2006/main">
  <c r="E74" i="3" l="1"/>
  <c r="A1" i="3" l="1"/>
  <c r="E2" i="3"/>
  <c r="E1" i="3"/>
  <c r="A2" i="3"/>
</calcChain>
</file>

<file path=xl/sharedStrings.xml><?xml version="1.0" encoding="utf-8"?>
<sst xmlns="http://schemas.openxmlformats.org/spreadsheetml/2006/main" count="380" uniqueCount="321">
  <si>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</si>
  <si>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</si>
  <si>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</si>
  <si>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</si>
  <si>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</si>
  <si>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</si>
  <si>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</si>
  <si>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</si>
  <si>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</si>
  <si>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</si>
  <si>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</si>
  <si>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</si>
  <si>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</si>
  <si>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</si>
  <si>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</si>
  <si>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</si>
  <si>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</si>
  <si>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</si>
  <si>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Найменування</t>
  </si>
  <si>
    <t>У разі наявності в ціні пропозиції валютної складової, вказати:
   1. Курс валюти на дату даної пропозиції;</t>
  </si>
  <si>
    <t>5. Доля валютної складової в ціні пропозиції у відсотках.</t>
  </si>
  <si>
    <r>
      <t>2. Назва валюти</t>
    </r>
    <r>
      <rPr>
        <sz val="10"/>
        <color theme="0" tint="-0.34998626667073579"/>
        <rFont val="Cambria"/>
        <family val="1"/>
        <charset val="204"/>
        <scheme val="major"/>
      </rPr>
      <t xml:space="preserve"> (USD, EUR тощо)</t>
    </r>
    <r>
      <rPr>
        <sz val="10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</si>
  <si>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34998626667073579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</si>
  <si>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валюти;</t>
  </si>
  <si>
    <t>Всього сума закупівлі, грн. з ПДВ:</t>
  </si>
  <si>
    <t>Кількість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</si>
  <si>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</si>
  <si>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</si>
  <si>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</si>
  <si>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</si>
  <si>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</si>
  <si>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</si>
  <si>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</si>
  <si>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</si>
  <si>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</si>
  <si>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</si>
  <si>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</si>
  <si>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</si>
  <si>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</si>
  <si>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</si>
  <si>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</si>
  <si>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</si>
  <si>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</si>
  <si>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</si>
  <si>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</si>
  <si>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</si>
  <si>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</si>
  <si>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</si>
  <si>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</si>
  <si>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</si>
  <si>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</si>
  <si>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</si>
  <si>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</si>
  <si>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</si>
  <si>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</si>
  <si>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</si>
  <si>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</si>
  <si>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</si>
  <si>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</si>
  <si>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</si>
  <si>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</si>
  <si>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</si>
  <si>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</si>
  <si>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•  строки поставки;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</si>
  <si>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</si>
  <si>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</si>
  <si>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ІТ обладнання</t>
  </si>
  <si>
    <t>tender-772@foxtrot.ua</t>
  </si>
  <si>
    <t>Умови Договору мають відповідати акцептованій пропозиції Учасника.</t>
  </si>
  <si>
    <t>Технічні параметри</t>
  </si>
  <si>
    <t>IP-телефон</t>
  </si>
  <si>
    <t>Fanvil X3SG</t>
  </si>
  <si>
    <t>Fanvil X3SP</t>
  </si>
  <si>
    <t>VoIP Шлюз</t>
  </si>
  <si>
    <t>Dinstar DAG1000-2S</t>
  </si>
  <si>
    <t>Dinstar DAG1000-8S</t>
  </si>
  <si>
    <t>Акумуляторна батарея</t>
  </si>
  <si>
    <t>Акумуляторна батарея ENERGENIE BAT-12V12AH</t>
  </si>
  <si>
    <t>Акумуляторна батарея ENERGENIE BAT-12V5AH</t>
  </si>
  <si>
    <t>Акумуляторна батарея ENERGENIE BAT-12V8AH</t>
  </si>
  <si>
    <t>Багатофункціональний пристрій</t>
  </si>
  <si>
    <t>Блок живлення</t>
  </si>
  <si>
    <t>Блок живлення ATX 400W</t>
  </si>
  <si>
    <t>Блок живлення універсальний</t>
  </si>
  <si>
    <t>Блок живлення універсальний GEMBIRD NPA-AC1-GS 90 Вт</t>
  </si>
  <si>
    <t>Джерело безперебійного живлення</t>
  </si>
  <si>
    <t>UPS Eaton 5E 1100VA USB</t>
  </si>
  <si>
    <t>UPS EATON 5E 650VA USB</t>
  </si>
  <si>
    <t>Кабель силовий 220 вилка</t>
  </si>
  <si>
    <t>Кабель Cablexpert PC-186 1.8м</t>
  </si>
  <si>
    <t>Кабель силовий 220 Джерело безперебійного живлення</t>
  </si>
  <si>
    <t>Кабель Cablexpert PC-189 1.8м</t>
  </si>
  <si>
    <t>Клавіатура</t>
  </si>
  <si>
    <t>LOGITECH Keyboard K120 Black USB</t>
  </si>
  <si>
    <t>Комутатор</t>
  </si>
  <si>
    <t>Комутатор Cisco SB SF300-24PP</t>
  </si>
  <si>
    <t>Комутатор Cisco SF350-24-K9-EU</t>
  </si>
  <si>
    <t>Комутатор Cisco SF350-48-K9</t>
  </si>
  <si>
    <t>Комутатор Cisco SF350-48P-K9</t>
  </si>
  <si>
    <t>Маршрутизатор</t>
  </si>
  <si>
    <t>CISCO C1111-8P (C1111-8P)+Ліцензія SL-1100-8P-SEC=</t>
  </si>
  <si>
    <t>Материнська плата</t>
  </si>
  <si>
    <t>Asus Prime H310M-R R2.0</t>
  </si>
  <si>
    <t>Мережевий фільтр, Джерело безперебійного живлення подовжувач 220В</t>
  </si>
  <si>
    <t>Мережевий фільтр GEMBIRD SPG5-X-6B, 1.8 м. Для ДБЖ, розеток 5 шт black</t>
  </si>
  <si>
    <t>Мережевий фільтр, подовжувач 220В</t>
  </si>
  <si>
    <t>Мережевий фільтр GEMBIRD SPG5-G-10B, 3м. кабель, 5 розеток, black</t>
  </si>
  <si>
    <t>Мишка</t>
  </si>
  <si>
    <t>LOGITECH Optical Mouse B100 USB Black</t>
  </si>
  <si>
    <t>Монітор</t>
  </si>
  <si>
    <t>AOC 21.5"22B1HS 16: 9 IPS HDMI Black/інтерфейси: HDMI/VGA/HDMI кабель в комплекті</t>
  </si>
  <si>
    <t>AOC 23.8"24B1XHS 24"/Тип матриці: IPS/інтерфейси: HDMI/VGA/Безрамковий екран/HDMI кабель в комплекті</t>
  </si>
  <si>
    <t>Оперативна пам'ять</t>
  </si>
  <si>
    <t>Оптичний привід</t>
  </si>
  <si>
    <t>Привід DVD-RW SATA+інтерфейсний кабель</t>
  </si>
  <si>
    <t>Пачткорд</t>
  </si>
  <si>
    <t>Пачткорд Cablexpert 0.5м UTP Cat5e</t>
  </si>
  <si>
    <t>Пачткорд Cablexpert 10м UTP Cat5e</t>
  </si>
  <si>
    <t>Пачткорд Cablexpert 3м UTP Cat5e</t>
  </si>
  <si>
    <t>Пачткорд Cablexpert 5м UTP Cat5e</t>
  </si>
  <si>
    <t>Перехідник</t>
  </si>
  <si>
    <t>VIEWCON VE 042 USB to COM 1.1</t>
  </si>
  <si>
    <t>перехідник 2.5'' на 3.5'в корпус ПК</t>
  </si>
  <si>
    <t>Персональний комп'ютер з встановленим ПЗ (OEM)</t>
  </si>
  <si>
    <t>Принтер</t>
  </si>
  <si>
    <t>Принтер CANON i-SENSYS LBP223dw, LBP226dw</t>
  </si>
  <si>
    <t>Принтер CANON i-SENSYS LBP621Cw</t>
  </si>
  <si>
    <t>Радіотелефон (DECT)</t>
  </si>
  <si>
    <t>Panasonic KX-TG1611UAH (темний)</t>
  </si>
  <si>
    <t>Siemens Gigaaset A120 black</t>
  </si>
  <si>
    <t>Твердотільний диск</t>
  </si>
  <si>
    <t>Точка доступу</t>
  </si>
  <si>
    <t>Cisco AIR-AP1832I-E-K9+Адаптер Cisco Power Injector AIR-PWRINJ6</t>
  </si>
  <si>
    <t>Cisco AIR-AP2802I-E-K9+Адаптер Cisco Power Injector AIR-PWRINJ6</t>
  </si>
  <si>
    <t>Центральний процесорний пристрій</t>
  </si>
  <si>
    <t>INTEL Pentium G5420 s1151 3.8GHz 4MB</t>
  </si>
  <si>
    <t>Lenovo V330 (15 ") [81AX00QBRA] 15.6/Intel Core i3 8130U/2.2-3.4 GHz/4Gb DDR4/128G SSD/INTEGRATED/Win 10 Pro/VGA/HDMI/LAN /</t>
  </si>
  <si>
    <t>№</t>
  </si>
  <si>
    <t>-</t>
  </si>
  <si>
    <t>Умови оплати: безготівкова оплата виконується по факту поставки протягом 14 календарних днів після надання Продавцем всіх бухгалтерських документів (видаткова накладна, зареєстрована податкова накладна). Підтвердити</t>
  </si>
  <si>
    <t>Строк гарантії, років</t>
  </si>
  <si>
    <t>Старобільськ, вул.Центральна, 89а</t>
  </si>
  <si>
    <t>Київ, вул. Дорогожицька 1</t>
  </si>
  <si>
    <t>Біла Церква, вул.Ярослава Мудрого, 40</t>
  </si>
  <si>
    <t>Бердянськ, пр.Пролетарскій (Східний), 13/73</t>
  </si>
  <si>
    <t>Токмак, вул.Шевченка, 54</t>
  </si>
  <si>
    <t>Енергодар, пр. Будівельників, 27-а</t>
  </si>
  <si>
    <t>Вінниця, ул.Келецкая, 80</t>
  </si>
  <si>
    <t>Ладижин, вул. Будівельників, 15</t>
  </si>
  <si>
    <t>Вінниця, ул.Пікуса, 1а</t>
  </si>
  <si>
    <t>Каменск, пр. Шевченка, 9</t>
  </si>
  <si>
    <t>Дніпро, вул.Князя Володимира Великого, 1а</t>
  </si>
  <si>
    <t>Дніпро, Вул.Нижньодніпровська, 17</t>
  </si>
  <si>
    <t>Новомосковськ, вул. Гетьманська, 40а</t>
  </si>
  <si>
    <t>Дніпро, вул. Пастера, 6А</t>
  </si>
  <si>
    <t>Дніпро, пр-т Слобожанський, 31Д</t>
  </si>
  <si>
    <t>Бахмут, вул.Незалежності, 81</t>
  </si>
  <si>
    <t>Слов'янськ, пл.Соборна, 3</t>
  </si>
  <si>
    <t>Бердичів, вул.Вінницька, 18</t>
  </si>
  <si>
    <t>Житомир, пл. Житній ринок, 1</t>
  </si>
  <si>
    <t>Житомир, вул.Київська, 77</t>
  </si>
  <si>
    <t>Коростень, ул.Красина, 5</t>
  </si>
  <si>
    <t>Мукачево, вул.Миру, 151г</t>
  </si>
  <si>
    <t>Ужгород, ул.Калушанская, 4</t>
  </si>
  <si>
    <t>Ужгород, пр.Перемоги, 28</t>
  </si>
  <si>
    <t>Хуст, вул.Духновича, 17а / 2</t>
  </si>
  <si>
    <t>Запоріжжя, вул. Перемоги, 64</t>
  </si>
  <si>
    <t>Запоріжжя, пр.Соборності, 53</t>
  </si>
  <si>
    <t>Запоріжжя, пр.Соборності, 175</t>
  </si>
  <si>
    <t>Івано-Франківськ, вул.Дністровська, 26</t>
  </si>
  <si>
    <t>Калуш, пр.Б.Хмельницкого, 50</t>
  </si>
  <si>
    <t>Івано-Франківськ, вул.Мазепи, 168-Б</t>
  </si>
  <si>
    <t>Івано-Франківськ, ул.Миколайчука, 2</t>
  </si>
  <si>
    <t>Надвірна, вул. Чорновола, 4</t>
  </si>
  <si>
    <t>Київ, вул.Антоновича, 50</t>
  </si>
  <si>
    <t>Київ, вул.Велика Кільцева, 110</t>
  </si>
  <si>
    <t>Київ, вул.Велика кільцева, 4-Ф</t>
  </si>
  <si>
    <t>Київ, ул.Чернобильская, 16/80</t>
  </si>
  <si>
    <t>Київ, ул.В.Гетьмана, 6</t>
  </si>
  <si>
    <t>Бориспіль, ул.Киевский шлях, 67</t>
  </si>
  <si>
    <t>Бровари, вул Київська, 316</t>
  </si>
  <si>
    <t>Васильків, вул.Соборна, 60</t>
  </si>
  <si>
    <t>Київ, вул.Вербицького, 18</t>
  </si>
  <si>
    <t>Вишневе, вул. Київська, 2-Л</t>
  </si>
  <si>
    <t>Київ, пр.Голосіївський, 68а</t>
  </si>
  <si>
    <t>Київ, пр.Степана Бандери, 23</t>
  </si>
  <si>
    <t>Київ, Пр.Оболонскій, 21Б</t>
  </si>
  <si>
    <t>Київ, ул.Здолбуновская, 17</t>
  </si>
  <si>
    <t>Ірпінь, вул.Шевченка, 4-г</t>
  </si>
  <si>
    <t>Київ, ул.Калнишевского, 2</t>
  </si>
  <si>
    <t>Київ, ул.Гната Юри, 20</t>
  </si>
  <si>
    <t>Київ, вул.Велика Васильківська, 45</t>
  </si>
  <si>
    <t>Київ, ул.Берковецкая, 6Д</t>
  </si>
  <si>
    <t>Обухів, вул.Каштанова, 6/1</t>
  </si>
  <si>
    <t>Київ, ул.Освободітелей, 17</t>
  </si>
  <si>
    <t>Київ, пр.Степана Бандери, 21</t>
  </si>
  <si>
    <t>Київ, ул.Мишуги, 4</t>
  </si>
  <si>
    <t>Київ, пр.Правди, 47</t>
  </si>
  <si>
    <t>Київ, пр.Перемоги, 87</t>
  </si>
  <si>
    <t>Київ, пр-т Генерала Ватутіна, 2</t>
  </si>
  <si>
    <t>Фастів, ул.Зігмунда Козара, 5</t>
  </si>
  <si>
    <t>Київ, вул.Хоткевича Гната, 1-В</t>
  </si>
  <si>
    <t>Олександрія, просп.Соборний, 11</t>
  </si>
  <si>
    <t>Кременчук, вул.Київська 5а</t>
  </si>
  <si>
    <t>Кременчук, вул.Першотравнева, 44</t>
  </si>
  <si>
    <t>Лубни, пр.Владімірскій, 98</t>
  </si>
  <si>
    <t>Миргород, вул. Гоголя 98/6</t>
  </si>
  <si>
    <t>Полтава, вул.Шевченка, 44</t>
  </si>
  <si>
    <t>Шостка, вул.Свободи, 30</t>
  </si>
  <si>
    <t>Краматорськ, вул.Василя Стуса, 49</t>
  </si>
  <si>
    <t>Ліман, Привокзальна вул., 19в</t>
  </si>
  <si>
    <t>Кривий Ріг, вул. 200 років Кривого Рогу, 7д</t>
  </si>
  <si>
    <t>Кривий Ріг, вул.Ватутіна, 39</t>
  </si>
  <si>
    <t>Кривий Ріг, бул. Вечірній, 31</t>
  </si>
  <si>
    <t>Кривий Ріг, ул.Неделіна 43</t>
  </si>
  <si>
    <t>Кривий Ріг, вул.Лермонтова, 26а</t>
  </si>
  <si>
    <t>Кривий Ріг, пр.Металургов, 36</t>
  </si>
  <si>
    <t>Покров, вул.Центральна, 37</t>
  </si>
  <si>
    <t>Львів, вул.Городоцька, 16</t>
  </si>
  <si>
    <t>Дрогобич, ул.П.Орліка, 18б</t>
  </si>
  <si>
    <t>Львів, ул.Зелена, 147</t>
  </si>
  <si>
    <t>Львів, вул.Княгині Ольги, 106</t>
  </si>
  <si>
    <t>Львів, пр. Червоної Калини, 62</t>
  </si>
  <si>
    <t>Львів, вул. Кульпарківська, 226 А</t>
  </si>
  <si>
    <t>Львів, ул.Под Дубом, 7б</t>
  </si>
  <si>
    <t>Самбір, вул. Валова, 24/1</t>
  </si>
  <si>
    <t>Львів-Сокільники, вул.Стрийська, 30</t>
  </si>
  <si>
    <t>Стрій, вул.Шевченка, 72</t>
  </si>
  <si>
    <t>Червоноград, пр.Шевченка, 5А</t>
  </si>
  <si>
    <t>Червоноград, вул.Шевченка, 25</t>
  </si>
  <si>
    <t>Львів, пр.Чорновола, 57</t>
  </si>
  <si>
    <t>Лисичанськ, Гарібальді, 50</t>
  </si>
  <si>
    <t>Рубіжне, Менделєєва, 31</t>
  </si>
  <si>
    <t>Луцьк, пр.Свободи, 27</t>
  </si>
  <si>
    <t>Ковель, вул.Незалежності, 106</t>
  </si>
  <si>
    <t>Луцьк, ул.Ровненская, 89</t>
  </si>
  <si>
    <t>Луцьк, вул.Сухомлинського, 1</t>
  </si>
  <si>
    <t>Маріуполь, Запорізьке шосе, 2</t>
  </si>
  <si>
    <t>Маріуполь, пр.Миру, 149</t>
  </si>
  <si>
    <t>Маріуполь, Пр.Металургів, 100</t>
  </si>
  <si>
    <t>Мелітополь, пр.Богдана Хмельницького, 10</t>
  </si>
  <si>
    <t>Вознесенськ, вул.Київська, 16</t>
  </si>
  <si>
    <t>Миколаїв, просп.Корабелов, 14</t>
  </si>
  <si>
    <t>Первомайськ, вул.Одеська, 78-е</t>
  </si>
  <si>
    <t>Миколаїв, пр.Центральний, 259/1</t>
  </si>
  <si>
    <t>Миколаїв, пр.Центральний, 27Б / 1</t>
  </si>
  <si>
    <t>Южноукраїнськ, пр.Незалежності, 25</t>
  </si>
  <si>
    <t>Нікополь, пр.Електрометаллургов, 42-г</t>
  </si>
  <si>
    <t>Білгород-Дністровський, ул.Тімчішіна, 8</t>
  </si>
  <si>
    <t>Одеса, ул.Генуезская, 5,</t>
  </si>
  <si>
    <t>Ізмаїл, пр.Миру, 12</t>
  </si>
  <si>
    <t>Одеса, пр-т.Небесной Сотні, 2</t>
  </si>
  <si>
    <t>Одеса, ул.Новощепной ряд, 2</t>
  </si>
  <si>
    <t>Одеса, ул.Пантелемоновская, 88/1</t>
  </si>
  <si>
    <t>Подольск, вул.Соборна, 121В</t>
  </si>
  <si>
    <t>Одеса, Семена Палія вул, 125 / Б</t>
  </si>
  <si>
    <t>Чорноморське, вул.1 Травня, 5/181-н</t>
  </si>
  <si>
    <t>Южне, ул.Грігорьевского десанту, 34/2</t>
  </si>
  <si>
    <t>Павлоград, вул. Шевченко, 118</t>
  </si>
  <si>
    <t>Ніжин, вул.Московська, 12</t>
  </si>
  <si>
    <t>Прилуки, вул.Незалежності, 63</t>
  </si>
  <si>
    <t>Вараш, майдан Незалежності 10</t>
  </si>
  <si>
    <t>Дубно, вул.Свободи, 2</t>
  </si>
  <si>
    <t>Рівне, вул.Київська 67а</t>
  </si>
  <si>
    <t>Рівне, вул.Макарова 23</t>
  </si>
  <si>
    <t>Рівне, пр.Миру, 10</t>
  </si>
  <si>
    <t>Нетішин, пр-т Незалежності, 11</t>
  </si>
  <si>
    <t>Конотоп, пр.Миру, 61</t>
  </si>
  <si>
    <t>Ромни, пер.бульвара Свободи, 10</t>
  </si>
  <si>
    <t>Суми, вул. Харківська, 2/2</t>
  </si>
  <si>
    <t>Тернопіль, вул.Живова, 15а</t>
  </si>
  <si>
    <t>Тернопіль, вул. Текстильна, 28</t>
  </si>
  <si>
    <t>Харків, вул.Вернадського, 2</t>
  </si>
  <si>
    <t>Харків, вул. Академіка Павлова, 44 б</t>
  </si>
  <si>
    <t>Харків, пр-т Московський 256</t>
  </si>
  <si>
    <t>Харків, пр.Перемоги, 62 Олексіївка</t>
  </si>
  <si>
    <t>Харків, пр.Тракторостроителей, 59/56</t>
  </si>
  <si>
    <t>Харків, Полтавський шлях, 56</t>
  </si>
  <si>
    <t>Полтава, ул.Зіньковская, 6 / 1а</t>
  </si>
  <si>
    <t>Хмельницький, вул.Свободи, 73</t>
  </si>
  <si>
    <t>Славута, пл.Шевченко, 4</t>
  </si>
  <si>
    <t>Хмельницький, вул.Степана Бандери, 2а,</t>
  </si>
  <si>
    <t>Шепетівка, вул. Героїв Небесної Сотні, 48</t>
  </si>
  <si>
    <t>Херсон, ул.Зала Егерсег, 18</t>
  </si>
  <si>
    <t>Нова Каховка, вул. Французька, 55</t>
  </si>
  <si>
    <t>Херсон, вул.Ушакова, 26</t>
  </si>
  <si>
    <t>Чернівці, вул.Головна, 265</t>
  </si>
  <si>
    <t>Чернівці, ул.Каліновская, 13а</t>
  </si>
  <si>
    <t>Кам'янець-Подільський, вул.Соборна, 25</t>
  </si>
  <si>
    <t>Коломия, пр.Грушевського, 12</t>
  </si>
  <si>
    <t>Чернівці, пр.Незалежності, 80</t>
  </si>
  <si>
    <t>Чернівці, вул.Університетська, 2</t>
  </si>
  <si>
    <t>Черкаси, вул.30-річчя Перемоги, 29</t>
  </si>
  <si>
    <t>Сміла, вул. Чорновола, 6/1</t>
  </si>
  <si>
    <t>Умань, вул.Велика Фонтанна, 31</t>
  </si>
  <si>
    <t>Черкаси, бул. Шевченка, 207</t>
  </si>
  <si>
    <t>Чернігів, вул.77-ої Гвардійської Дивізії, 1</t>
  </si>
  <si>
    <t>Сєвєродонецьк, пр. Гвардійський, 38</t>
  </si>
  <si>
    <t>Чернігів, пр.Миру, 35 (Сюрприз)</t>
  </si>
  <si>
    <t>Дніпро, вул.Набережна Перемоги, 86а</t>
  </si>
  <si>
    <t>Покровськ, мр-н Південний, 41а</t>
  </si>
  <si>
    <t>Покровськ, ул.Европейская, 90</t>
  </si>
  <si>
    <t>Кропивницький, вул.Велика Перспективна, 48</t>
  </si>
  <si>
    <t>Кропивницький, вул.Юрія Коваленко, 6а</t>
  </si>
  <si>
    <t>•  Сертифікати відповідності на обладнання;</t>
  </si>
  <si>
    <t>Упаковка обладнання має забезпечувати його збереження під час транспортування територією України та складського зберігання. На упаковку має бути нанесено найменування товару та його кількість. Підтвердити</t>
  </si>
  <si>
    <t>Ноутбук із встановленим ПЗ (OEM)</t>
  </si>
  <si>
    <t>Доставка за рахунок Продавця за розцінками Нової Пошти в будь-яку з адрес, що зазначені в Додатку 2. Тендерна пропозиція має включати вартість доставки. Підтвердити</t>
  </si>
  <si>
    <t>Ціна
грн. з ПДВ</t>
  </si>
  <si>
    <r>
      <t>GOODRAM DDR3 2 Gb DDR3 1600MHz.</t>
    </r>
    <r>
      <rPr>
        <sz val="8"/>
        <color rgb="FF7030A0"/>
        <rFont val="Cambria"/>
        <family val="1"/>
        <charset val="204"/>
        <scheme val="major"/>
      </rPr>
      <t xml:space="preserve"> Переважний бренд: Goodram, Kingston, Transcend </t>
    </r>
  </si>
  <si>
    <r>
      <t xml:space="preserve">GOODRAM DDR3 4Gb 1600Mhz. </t>
    </r>
    <r>
      <rPr>
        <sz val="8"/>
        <color rgb="FF7030A0"/>
        <rFont val="Cambria"/>
        <family val="1"/>
        <charset val="204"/>
        <scheme val="major"/>
      </rPr>
      <t xml:space="preserve">Переважний бренд: Goodram, Kingston, Transcend </t>
    </r>
  </si>
  <si>
    <r>
      <t xml:space="preserve">GOODRAM DDR4 4Gb 2400Mhz. </t>
    </r>
    <r>
      <rPr>
        <sz val="8"/>
        <color rgb="FF7030A0"/>
        <rFont val="Cambria"/>
        <family val="1"/>
        <charset val="204"/>
        <scheme val="major"/>
      </rPr>
      <t xml:space="preserve">Переважний бренд: Goodram, Kingston, Transcend </t>
    </r>
  </si>
  <si>
    <r>
      <t>Процесор INTEL Core ™ i5 9400/Asus H370M/16 (8+8) GB 2400 MHz/SSD 256 Gb/HD Graphics/450W/Microsoft Windows 10 Professional x64;_x000D_</t>
    </r>
    <r>
      <rPr>
        <sz val="8"/>
        <color rgb="FF7030A0"/>
        <rFont val="Cambria"/>
        <family val="1"/>
        <charset val="204"/>
        <scheme val="major"/>
      </rPr>
      <t xml:space="preserve">Переважний бренд:_x000D_ОЗУ - Goodram, Kingston, Transcend; Твердотільний диск - Goodram, Kingston, Transcend </t>
    </r>
  </si>
  <si>
    <r>
      <t>Процесор INTEL Pentium G5400 (3.3 GHz)/Asus H310M-R R2.0/4G DDR4/SSD 120Gb/video Intel HD Graphics/no ODD/PSU 400W/black/Windows 10 PRO Rus+USB косичка.</t>
    </r>
    <r>
      <rPr>
        <sz val="8"/>
        <color rgb="FF7030A0"/>
        <rFont val="Cambria"/>
        <family val="1"/>
        <charset val="204"/>
        <scheme val="major"/>
      </rPr>
      <t xml:space="preserve"> Переважний бренд:_x000D_ОЗУ - Goodram, Kingston, Transcend; Твердотільний диск - Goodram, Kingston, Transcend </t>
    </r>
  </si>
  <si>
    <r>
      <t>2.5"SSD GOODRAM 120 GB SATAIII.</t>
    </r>
    <r>
      <rPr>
        <sz val="8"/>
        <color rgb="FF7030A0"/>
        <rFont val="Cambria"/>
        <family val="1"/>
        <charset val="204"/>
        <scheme val="major"/>
      </rPr>
      <t xml:space="preserve"> Переважний бренд: Твердотільний диск - Goodram, Kingston, Transcend"</t>
    </r>
  </si>
  <si>
    <t>Технічні параметри, якщо надається аналог</t>
  </si>
  <si>
    <t>Періодичність поставок відповідно до замовлень Замовника протягом року. Підтвердити</t>
  </si>
  <si>
    <t>Строк поставки
в робочих днях</t>
  </si>
  <si>
    <t>Адресна програма поставок надана в Додатку 2.</t>
  </si>
  <si>
    <t>Додаток 2. Адресна програма поставок</t>
  </si>
  <si>
    <t>CANON MF237WNE+Картриджі 737 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</si>
</sst>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#,##0.0000"/>
    <numFmt numFmtId="185" formatCode="_-* #,##0.0000000_р_._-;\-* #,##0.0000000_р_._-;_-* &quot;-&quot;??_р_._-;_-@_-"/>
  </numFmts>
  <fonts count="4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0"/>
      <color theme="0" tint="-0.3499862666707357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sz val="8"/>
      <color rgb="FF7030A0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168" fontId="17" fillId="4" borderId="8">
      <protection hidden="1"/>
    </xf>
    <xf numFmtId="37" fontId="17" fillId="4" borderId="8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3" fontId="19" fillId="7" borderId="8">
      <alignment horizontal="right"/>
      <protection locked="0"/>
    </xf>
    <xf numFmtId="173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168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5" fontId="26" fillId="9" borderId="8">
      <alignment horizontal="right"/>
      <protection locked="0"/>
    </xf>
    <xf numFmtId="176" fontId="27" fillId="10" borderId="8">
      <alignment horizontal="right"/>
      <protection locked="0"/>
    </xf>
    <xf numFmtId="37" fontId="26" fillId="3" borderId="8">
      <alignment vertical="center"/>
      <protection hidden="1"/>
    </xf>
    <xf numFmtId="168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177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168" fontId="17" fillId="10" borderId="9">
      <alignment vertical="center"/>
      <protection hidden="1"/>
    </xf>
    <xf numFmtId="37" fontId="17" fillId="10" borderId="9">
      <alignment vertical="center"/>
      <protection hidden="1"/>
    </xf>
    <xf numFmtId="178" fontId="19" fillId="3" borderId="8">
      <alignment horizontal="right"/>
      <protection hidden="1"/>
    </xf>
    <xf numFmtId="178" fontId="17" fillId="4" borderId="8">
      <alignment horizontal="right"/>
      <protection hidden="1"/>
    </xf>
    <xf numFmtId="178" fontId="19" fillId="7" borderId="8">
      <alignment horizontal="right"/>
      <protection locked="0"/>
    </xf>
    <xf numFmtId="178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177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17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80" fontId="26" fillId="11" borderId="8">
      <alignment vertical="center"/>
      <protection locked="0"/>
    </xf>
    <xf numFmtId="181" fontId="27" fillId="4" borderId="8">
      <alignment vertical="center"/>
      <protection locked="0"/>
    </xf>
    <xf numFmtId="37" fontId="19" fillId="3" borderId="8">
      <alignment horizontal="center"/>
      <protection hidden="1"/>
    </xf>
    <xf numFmtId="168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177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177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177" fontId="31" fillId="4" borderId="14">
      <alignment vertical="center"/>
      <protection hidden="1"/>
    </xf>
    <xf numFmtId="38" fontId="31" fillId="4" borderId="14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</cellStyleXfs>
  <cellXfs count="92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83" fontId="9" fillId="2" borderId="2" xfId="2" applyNumberFormat="1" applyFont="1" applyFill="1" applyBorder="1" applyAlignment="1">
      <alignment vertical="center"/>
    </xf>
    <xf numFmtId="185" fontId="9" fillId="0" borderId="0" xfId="2" applyNumberFormat="1" applyFont="1" applyFill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6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7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7" fillId="0" borderId="3" xfId="0" applyFont="1" applyFill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9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2"/>
    </xf>
    <xf numFmtId="0" fontId="11" fillId="0" borderId="5" xfId="0" applyFont="1" applyFill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164" fontId="10" fillId="0" borderId="2" xfId="2" applyFont="1" applyFill="1" applyBorder="1" applyAlignment="1" applyProtection="1">
      <alignment horizontal="right" vertical="center" wrapText="1" indent="2"/>
      <protection locked="0"/>
    </xf>
    <xf numFmtId="164" fontId="3" fillId="0" borderId="0" xfId="2" applyFont="1" applyFill="1" applyAlignment="1">
      <alignment horizontal="right" vertical="center" indent="4"/>
    </xf>
    <xf numFmtId="0" fontId="40" fillId="2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right" vertical="center" wrapText="1"/>
    </xf>
    <xf numFmtId="0" fontId="40" fillId="2" borderId="2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 wrapText="1"/>
    </xf>
    <xf numFmtId="183" fontId="10" fillId="0" borderId="2" xfId="2" applyNumberFormat="1" applyFont="1" applyFill="1" applyBorder="1" applyAlignment="1" applyProtection="1">
      <alignment horizontal="right" vertical="center" wrapText="1" indent="2"/>
      <protection locked="0"/>
    </xf>
    <xf numFmtId="0" fontId="42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2"/>
    </xf>
    <xf numFmtId="0" fontId="10" fillId="2" borderId="6" xfId="3" applyFont="1" applyFill="1" applyBorder="1" applyAlignment="1">
      <alignment horizontal="left" vertical="top" wrapText="1"/>
    </xf>
    <xf numFmtId="0" fontId="10" fillId="2" borderId="15" xfId="3" applyFont="1" applyFill="1" applyBorder="1" applyAlignment="1">
      <alignment horizontal="left" vertical="top" wrapText="1"/>
    </xf>
    <xf numFmtId="0" fontId="10" fillId="2" borderId="7" xfId="3" applyFont="1" applyFill="1" applyBorder="1" applyAlignment="1">
      <alignment horizontal="left" vertical="top" wrapText="1"/>
    </xf>
    <xf numFmtId="0" fontId="10" fillId="2" borderId="6" xfId="3" applyFont="1" applyFill="1" applyBorder="1" applyAlignment="1">
      <alignment horizontal="left" vertical="top" wrapText="1" indent="1"/>
    </xf>
    <xf numFmtId="0" fontId="10" fillId="2" borderId="15" xfId="3" applyFont="1" applyFill="1" applyBorder="1" applyAlignment="1">
      <alignment horizontal="left" vertical="top" wrapText="1" indent="1"/>
    </xf>
    <xf numFmtId="0" fontId="10" fillId="2" borderId="7" xfId="3" applyFont="1" applyFill="1" applyBorder="1" applyAlignment="1">
      <alignment horizontal="left" vertical="top" wrapText="1" indent="1"/>
    </xf>
    <xf numFmtId="0" fontId="12" fillId="2" borderId="6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167" fontId="9" fillId="0" borderId="2" xfId="2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left" vertical="center" wrapText="1" indent="1"/>
    </xf>
    <xf numFmtId="167" fontId="15" fillId="0" borderId="2" xfId="2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184" fontId="9" fillId="0" borderId="2" xfId="0" applyNumberFormat="1" applyFont="1" applyFill="1" applyBorder="1" applyAlignment="1">
      <alignment horizontal="left" vertical="top" wrapText="1"/>
    </xf>
    <xf numFmtId="165" fontId="39" fillId="0" borderId="4" xfId="0" applyNumberFormat="1" applyFont="1" applyFill="1" applyBorder="1" applyAlignment="1">
      <alignment horizontal="left" vertical="top" wrapText="1" indent="2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772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5"/>
  <sheetViews>
    <sheetView showGridLines="0" showZeros="0" tabSelected="1" defaultGridColor="0" colorId="22" zoomScale="110" zoomScaleNormal="11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58" t="s">
        <v>2</v>
      </c>
      <c r="B1" s="58"/>
      <c r="C1" s="32"/>
    </row>
    <row r="2" spans="1:3" ht="25.5" customHeight="1">
      <c r="A2" s="59" t="s">
        <v>28</v>
      </c>
      <c r="B2" s="33" t="s">
        <v>66</v>
      </c>
      <c r="C2" s="4"/>
    </row>
    <row r="3" spans="1:3" ht="28.5" customHeight="1">
      <c r="A3" s="60"/>
      <c r="B3" s="34" t="s">
        <v>41</v>
      </c>
    </row>
    <row r="4" spans="1:3" ht="14.25" customHeight="1">
      <c r="A4" s="61"/>
      <c r="B4" s="34" t="s">
        <v>318</v>
      </c>
    </row>
    <row r="5" spans="1:3" ht="14.25" customHeight="1">
      <c r="A5" s="59" t="s">
        <v>29</v>
      </c>
      <c r="B5" s="19" t="s">
        <v>27</v>
      </c>
    </row>
    <row r="6" spans="1:3" ht="28.5" customHeight="1">
      <c r="A6" s="60"/>
      <c r="B6" s="18" t="s">
        <v>64</v>
      </c>
    </row>
    <row r="7" spans="1:3" ht="14.25" customHeight="1">
      <c r="A7" s="61"/>
      <c r="B7" s="20" t="s">
        <v>1</v>
      </c>
    </row>
    <row r="8" spans="1:3" ht="14.25" customHeight="1">
      <c r="A8" s="62" t="s">
        <v>55</v>
      </c>
      <c r="B8" s="28" t="s">
        <v>59</v>
      </c>
    </row>
    <row r="9" spans="1:3" ht="14.25" customHeight="1">
      <c r="A9" s="63"/>
      <c r="B9" s="21" t="s">
        <v>67</v>
      </c>
    </row>
    <row r="10" spans="1:3" ht="14.25" customHeight="1">
      <c r="A10" s="63"/>
      <c r="B10" s="17" t="s">
        <v>56</v>
      </c>
    </row>
    <row r="11" spans="1:3" ht="14.25" customHeight="1">
      <c r="A11" s="63"/>
      <c r="B11" s="37" t="s">
        <v>42</v>
      </c>
    </row>
    <row r="12" spans="1:3" ht="28.5" customHeight="1">
      <c r="A12" s="63"/>
      <c r="B12" s="37" t="s">
        <v>58</v>
      </c>
    </row>
    <row r="13" spans="1:3" ht="14.25" customHeight="1">
      <c r="A13" s="63"/>
      <c r="B13" s="40" t="s">
        <v>304</v>
      </c>
    </row>
    <row r="14" spans="1:3" ht="14.25" customHeight="1">
      <c r="A14" s="63"/>
      <c r="B14" s="40" t="s">
        <v>61</v>
      </c>
    </row>
    <row r="15" spans="1:3" ht="14.25" customHeight="1">
      <c r="A15" s="63"/>
      <c r="B15" s="22" t="s">
        <v>30</v>
      </c>
    </row>
    <row r="16" spans="1:3" ht="14.25" customHeight="1">
      <c r="A16" s="31">
        <v>7</v>
      </c>
      <c r="B16" s="22" t="s">
        <v>31</v>
      </c>
    </row>
    <row r="17" spans="1:2" ht="14.25" customHeight="1">
      <c r="A17" s="59" t="s">
        <v>45</v>
      </c>
      <c r="B17" s="91">
        <v>44109</v>
      </c>
    </row>
    <row r="18" spans="1:2" ht="14.25" customHeight="1">
      <c r="A18" s="60"/>
      <c r="B18" s="18" t="s">
        <v>26</v>
      </c>
    </row>
    <row r="19" spans="1:2" ht="57" customHeight="1">
      <c r="A19" s="61"/>
      <c r="B19" s="25" t="s">
        <v>15</v>
      </c>
    </row>
    <row r="20" spans="1:2" ht="28.5" customHeight="1">
      <c r="A20" s="15" t="s">
        <v>44</v>
      </c>
      <c r="B20" s="19" t="s">
        <v>0</v>
      </c>
    </row>
    <row r="21" spans="1:2" ht="14.25" customHeight="1">
      <c r="A21" s="16"/>
      <c r="B21" s="29" t="s">
        <v>13</v>
      </c>
    </row>
    <row r="22" spans="1:2" ht="28.5" customHeight="1">
      <c r="A22" s="26"/>
      <c r="B22" s="29" t="s">
        <v>17</v>
      </c>
    </row>
    <row r="23" spans="1:2" ht="14.25" customHeight="1">
      <c r="A23" s="59" t="s">
        <v>46</v>
      </c>
      <c r="B23" s="41" t="s">
        <v>43</v>
      </c>
    </row>
    <row r="24" spans="1:2" ht="14.25" customHeight="1">
      <c r="A24" s="60"/>
      <c r="B24" s="42" t="s">
        <v>53</v>
      </c>
    </row>
    <row r="25" spans="1:2" ht="14.25" customHeight="1">
      <c r="A25" s="60"/>
      <c r="B25" s="42" t="s">
        <v>63</v>
      </c>
    </row>
    <row r="26" spans="1:2" ht="14.25" customHeight="1">
      <c r="A26" s="61"/>
      <c r="B26" s="42" t="s">
        <v>62</v>
      </c>
    </row>
    <row r="27" spans="1:2" ht="42.75" customHeight="1">
      <c r="A27" s="3" t="s">
        <v>47</v>
      </c>
      <c r="B27" s="27" t="s">
        <v>35</v>
      </c>
    </row>
    <row r="28" spans="1:2" ht="14.25" customHeight="1">
      <c r="A28" s="59" t="s">
        <v>48</v>
      </c>
      <c r="B28" s="19" t="s">
        <v>37</v>
      </c>
    </row>
    <row r="29" spans="1:2" ht="14.25" customHeight="1">
      <c r="A29" s="60"/>
      <c r="B29" s="29" t="s">
        <v>36</v>
      </c>
    </row>
    <row r="30" spans="1:2" ht="14.25" customHeight="1">
      <c r="A30" s="61"/>
      <c r="B30" s="29" t="s">
        <v>32</v>
      </c>
    </row>
    <row r="31" spans="1:2" ht="14.25" customHeight="1">
      <c r="A31" s="59" t="s">
        <v>49</v>
      </c>
      <c r="B31" s="19" t="s">
        <v>40</v>
      </c>
    </row>
    <row r="32" spans="1:2" ht="14.25" customHeight="1">
      <c r="A32" s="60"/>
      <c r="B32" s="29" t="s">
        <v>38</v>
      </c>
    </row>
    <row r="33" spans="1:2" ht="14.25" customHeight="1">
      <c r="A33" s="60"/>
      <c r="B33" s="29" t="s">
        <v>39</v>
      </c>
    </row>
    <row r="34" spans="1:2" ht="14.25" customHeight="1">
      <c r="A34" s="61"/>
      <c r="B34" s="30" t="s">
        <v>33</v>
      </c>
    </row>
    <row r="35" spans="1:2" ht="28.5" customHeight="1">
      <c r="A35" s="15" t="s">
        <v>50</v>
      </c>
      <c r="B35" s="27" t="s">
        <v>34</v>
      </c>
    </row>
    <row r="36" spans="1:2" ht="28.5" customHeight="1">
      <c r="A36" s="59" t="s">
        <v>51</v>
      </c>
      <c r="B36" s="23" t="s">
        <v>54</v>
      </c>
    </row>
    <row r="37" spans="1:2" ht="14.25" customHeight="1">
      <c r="A37" s="61"/>
      <c r="B37" s="24" t="s">
        <v>14</v>
      </c>
    </row>
    <row r="38" spans="1:2" ht="28.5" customHeight="1">
      <c r="A38" s="3" t="s">
        <v>52</v>
      </c>
      <c r="B38" s="25" t="s">
        <v>68</v>
      </c>
    </row>
    <row r="39" spans="1:2" ht="14.25" customHeight="1"/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</sheetData>
  <mergeCells count="9">
    <mergeCell ref="A1:B1"/>
    <mergeCell ref="A2:A4"/>
    <mergeCell ref="A31:A34"/>
    <mergeCell ref="A36:A37"/>
    <mergeCell ref="A28:A30"/>
    <mergeCell ref="A5:A7"/>
    <mergeCell ref="A23:A26"/>
    <mergeCell ref="A17:A19"/>
    <mergeCell ref="A8:A15"/>
  </mergeCells>
  <conditionalFormatting sqref="B17">
    <cfRule type="containsBlanks" dxfId="13" priority="1">
      <formula>LEN(TRIM(B17))=0</formula>
    </cfRule>
  </conditionalFormatting>
  <hyperlinks>
    <hyperlink ref="B37" r:id="rId1"/>
    <hyperlink ref="B9" r:id="rId2"/>
    <hyperlink ref="B7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showGridLines="0" showZeros="0" defaultGridColor="0" colorId="22" zoomScaleNormal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E3" sqref="E3:H3"/>
    </sheetView>
  </sheetViews>
  <sheetFormatPr defaultRowHeight="12.75"/>
  <cols>
    <col min="1" max="1" width="3.28515625" style="50" customWidth="1"/>
    <col min="2" max="2" width="64.7109375" style="7" customWidth="1"/>
    <col min="3" max="3" width="104.28515625" style="7" customWidth="1"/>
    <col min="4" max="4" width="9.5703125" style="7" bestFit="1" customWidth="1"/>
    <col min="5" max="5" width="21.5703125" style="8" customWidth="1"/>
    <col min="6" max="6" width="26.140625" style="8" customWidth="1"/>
    <col min="7" max="8" width="15.28515625" style="5" customWidth="1"/>
    <col min="9" max="16384" width="9.140625" style="5"/>
  </cols>
  <sheetData>
    <row r="1" spans="1:8" ht="25.5" customHeight="1">
      <c r="A1" s="65" t="str">
        <f>IF($E$3=0,"Додаток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65"/>
      <c r="C1" s="38"/>
      <c r="D1" s="38"/>
      <c r="E1" s="64" t="str">
        <f>IF($E$3=0,"Змінювати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F1" s="64"/>
      <c r="G1" s="64"/>
      <c r="H1" s="64"/>
    </row>
    <row r="2" spans="1:8" s="2" customFormat="1" ht="25.5" customHeight="1">
      <c r="A2" s="66" t="str">
        <f>Документація!$B$2</f>
        <v>ІТ обладнання</v>
      </c>
      <c r="B2" s="66"/>
      <c r="C2" s="38"/>
      <c r="D2" s="39"/>
      <c r="E2" s="64" t="str">
        <f>IF($E$3=0,"Поля для заповнення промарковано кольором.","")</f>
        <v>Поля для заповнення промарковано кольором.</v>
      </c>
      <c r="F2" s="64"/>
      <c r="G2" s="64"/>
      <c r="H2" s="64"/>
    </row>
    <row r="3" spans="1:8" s="2" customFormat="1" ht="25.5" customHeight="1">
      <c r="A3" s="73" t="s">
        <v>3</v>
      </c>
      <c r="B3" s="74"/>
      <c r="C3" s="74"/>
      <c r="D3" s="75"/>
      <c r="E3" s="82"/>
      <c r="F3" s="82"/>
      <c r="G3" s="82"/>
      <c r="H3" s="82"/>
    </row>
    <row r="4" spans="1:8" s="2" customFormat="1" ht="12.75" customHeight="1">
      <c r="A4" s="76" t="s">
        <v>57</v>
      </c>
      <c r="B4" s="77"/>
      <c r="C4" s="77"/>
      <c r="D4" s="78"/>
      <c r="E4" s="83"/>
      <c r="F4" s="83"/>
      <c r="G4" s="83"/>
      <c r="H4" s="83"/>
    </row>
    <row r="5" spans="1:8" s="2" customFormat="1" ht="12.75" customHeight="1">
      <c r="A5" s="76" t="s">
        <v>4</v>
      </c>
      <c r="B5" s="77"/>
      <c r="C5" s="77"/>
      <c r="D5" s="78"/>
      <c r="E5" s="83"/>
      <c r="F5" s="83"/>
      <c r="G5" s="83"/>
      <c r="H5" s="83"/>
    </row>
    <row r="6" spans="1:8" s="2" customFormat="1" ht="12.75" customHeight="1">
      <c r="A6" s="76" t="s">
        <v>5</v>
      </c>
      <c r="B6" s="77"/>
      <c r="C6" s="77"/>
      <c r="D6" s="78"/>
      <c r="E6" s="84"/>
      <c r="F6" s="84"/>
      <c r="G6" s="84"/>
      <c r="H6" s="84"/>
    </row>
    <row r="7" spans="1:8" s="2" customFormat="1" ht="12.75" customHeight="1">
      <c r="A7" s="76" t="s">
        <v>6</v>
      </c>
      <c r="B7" s="77"/>
      <c r="C7" s="77"/>
      <c r="D7" s="78"/>
      <c r="E7" s="83"/>
      <c r="F7" s="83"/>
      <c r="G7" s="83"/>
      <c r="H7" s="83"/>
    </row>
    <row r="8" spans="1:8" s="2" customFormat="1" ht="12.75" customHeight="1">
      <c r="A8" s="76" t="s">
        <v>7</v>
      </c>
      <c r="B8" s="77"/>
      <c r="C8" s="77"/>
      <c r="D8" s="78"/>
      <c r="E8" s="83"/>
      <c r="F8" s="83"/>
      <c r="G8" s="83"/>
      <c r="H8" s="83"/>
    </row>
    <row r="9" spans="1:8" s="2" customFormat="1" ht="12.75" customHeight="1">
      <c r="A9" s="76" t="s">
        <v>12</v>
      </c>
      <c r="B9" s="77"/>
      <c r="C9" s="77"/>
      <c r="D9" s="78"/>
      <c r="E9" s="84"/>
      <c r="F9" s="84"/>
      <c r="G9" s="84"/>
      <c r="H9" s="84"/>
    </row>
    <row r="10" spans="1:8" s="2" customFormat="1" ht="12.75" customHeight="1">
      <c r="A10" s="76" t="s">
        <v>8</v>
      </c>
      <c r="B10" s="77"/>
      <c r="C10" s="77"/>
      <c r="D10" s="78"/>
      <c r="E10" s="83"/>
      <c r="F10" s="83"/>
      <c r="G10" s="83"/>
      <c r="H10" s="83"/>
    </row>
    <row r="11" spans="1:8" s="2" customFormat="1" ht="12.75" customHeight="1">
      <c r="A11" s="76" t="s">
        <v>9</v>
      </c>
      <c r="B11" s="77"/>
      <c r="C11" s="77"/>
      <c r="D11" s="78"/>
      <c r="E11" s="84"/>
      <c r="F11" s="84"/>
      <c r="G11" s="84"/>
      <c r="H11" s="84"/>
    </row>
    <row r="12" spans="1:8" s="2" customFormat="1" ht="12.75" customHeight="1">
      <c r="A12" s="76" t="s">
        <v>10</v>
      </c>
      <c r="B12" s="77"/>
      <c r="C12" s="77"/>
      <c r="D12" s="78"/>
      <c r="E12" s="85"/>
      <c r="F12" s="85"/>
      <c r="G12" s="85"/>
      <c r="H12" s="85"/>
    </row>
    <row r="13" spans="1:8" s="2" customFormat="1" ht="12.75" customHeight="1">
      <c r="A13" s="76" t="s">
        <v>16</v>
      </c>
      <c r="B13" s="77"/>
      <c r="C13" s="77"/>
      <c r="D13" s="78"/>
      <c r="E13" s="86"/>
      <c r="F13" s="86"/>
      <c r="G13" s="86"/>
      <c r="H13" s="86"/>
    </row>
    <row r="14" spans="1:8" s="2" customFormat="1" ht="12.75" customHeight="1">
      <c r="A14" s="76" t="s">
        <v>60</v>
      </c>
      <c r="B14" s="77"/>
      <c r="C14" s="77"/>
      <c r="D14" s="78"/>
      <c r="E14" s="86"/>
      <c r="F14" s="86"/>
      <c r="G14" s="86"/>
      <c r="H14" s="86"/>
    </row>
    <row r="15" spans="1:8" s="2" customFormat="1" ht="12.75" customHeight="1">
      <c r="A15" s="76" t="s">
        <v>11</v>
      </c>
      <c r="B15" s="77"/>
      <c r="C15" s="77"/>
      <c r="D15" s="78"/>
      <c r="E15" s="87"/>
      <c r="F15" s="87"/>
      <c r="G15" s="87"/>
      <c r="H15" s="87"/>
    </row>
    <row r="16" spans="1:8" s="2" customFormat="1" ht="12.75" customHeight="1">
      <c r="A16" s="79" t="s">
        <v>65</v>
      </c>
      <c r="B16" s="80"/>
      <c r="C16" s="80"/>
      <c r="D16" s="81"/>
      <c r="E16" s="88"/>
      <c r="F16" s="88"/>
      <c r="G16" s="88"/>
      <c r="H16" s="88"/>
    </row>
    <row r="17" spans="1:8" ht="25.5" customHeight="1">
      <c r="A17" s="67" t="s">
        <v>305</v>
      </c>
      <c r="B17" s="68"/>
      <c r="C17" s="68"/>
      <c r="D17" s="69"/>
      <c r="E17" s="89"/>
      <c r="F17" s="89"/>
      <c r="G17" s="89"/>
      <c r="H17" s="89"/>
    </row>
    <row r="18" spans="1:8" ht="12.75" customHeight="1">
      <c r="A18" s="67" t="s">
        <v>307</v>
      </c>
      <c r="B18" s="68"/>
      <c r="C18" s="68"/>
      <c r="D18" s="69"/>
      <c r="E18" s="89"/>
      <c r="F18" s="89"/>
      <c r="G18" s="89"/>
      <c r="H18" s="89"/>
    </row>
    <row r="19" spans="1:8" ht="12.75" customHeight="1">
      <c r="A19" s="67" t="s">
        <v>316</v>
      </c>
      <c r="B19" s="68"/>
      <c r="C19" s="68"/>
      <c r="D19" s="69"/>
      <c r="E19" s="89"/>
      <c r="F19" s="89"/>
      <c r="G19" s="89"/>
      <c r="H19" s="89"/>
    </row>
    <row r="20" spans="1:8" ht="25.5" customHeight="1">
      <c r="A20" s="67" t="s">
        <v>139</v>
      </c>
      <c r="B20" s="68"/>
      <c r="C20" s="68"/>
      <c r="D20" s="69"/>
      <c r="E20" s="89"/>
      <c r="F20" s="89"/>
      <c r="G20" s="89"/>
      <c r="H20" s="89"/>
    </row>
    <row r="21" spans="1:8" ht="25.5" customHeight="1">
      <c r="A21" s="67" t="s">
        <v>19</v>
      </c>
      <c r="B21" s="68"/>
      <c r="C21" s="68"/>
      <c r="D21" s="69"/>
      <c r="E21" s="90"/>
      <c r="F21" s="90"/>
      <c r="G21" s="90"/>
      <c r="H21" s="90"/>
    </row>
    <row r="22" spans="1:8" ht="12.75" customHeight="1">
      <c r="A22" s="70" t="s">
        <v>21</v>
      </c>
      <c r="B22" s="71"/>
      <c r="C22" s="71"/>
      <c r="D22" s="72"/>
      <c r="E22" s="89"/>
      <c r="F22" s="89"/>
      <c r="G22" s="89"/>
      <c r="H22" s="89"/>
    </row>
    <row r="23" spans="1:8" ht="12.75" customHeight="1">
      <c r="A23" s="70" t="s">
        <v>22</v>
      </c>
      <c r="B23" s="71"/>
      <c r="C23" s="71"/>
      <c r="D23" s="72"/>
      <c r="E23" s="89"/>
      <c r="F23" s="89"/>
      <c r="G23" s="89"/>
      <c r="H23" s="89"/>
    </row>
    <row r="24" spans="1:8" ht="12.75" customHeight="1">
      <c r="A24" s="70" t="s">
        <v>23</v>
      </c>
      <c r="B24" s="71"/>
      <c r="C24" s="71"/>
      <c r="D24" s="72"/>
      <c r="E24" s="89"/>
      <c r="F24" s="89"/>
      <c r="G24" s="89"/>
      <c r="H24" s="89"/>
    </row>
    <row r="25" spans="1:8" ht="12.75" customHeight="1">
      <c r="A25" s="70" t="s">
        <v>20</v>
      </c>
      <c r="B25" s="71"/>
      <c r="C25" s="71"/>
      <c r="D25" s="72"/>
      <c r="E25" s="89"/>
      <c r="F25" s="89"/>
      <c r="G25" s="89"/>
      <c r="H25" s="89"/>
    </row>
    <row r="26" spans="1:8" ht="38.25" customHeight="1">
      <c r="A26" s="47" t="s">
        <v>137</v>
      </c>
      <c r="B26" s="9" t="s">
        <v>18</v>
      </c>
      <c r="C26" s="9" t="s">
        <v>69</v>
      </c>
      <c r="D26" s="9" t="s">
        <v>25</v>
      </c>
      <c r="E26" s="46" t="s">
        <v>308</v>
      </c>
      <c r="F26" s="46" t="s">
        <v>315</v>
      </c>
      <c r="G26" s="46" t="s">
        <v>140</v>
      </c>
      <c r="H26" s="46" t="s">
        <v>317</v>
      </c>
    </row>
    <row r="27" spans="1:8" ht="12.75" customHeight="1">
      <c r="A27" s="48">
        <v>1</v>
      </c>
      <c r="B27" s="6" t="s">
        <v>70</v>
      </c>
      <c r="C27" s="45" t="s">
        <v>71</v>
      </c>
      <c r="D27" s="13">
        <v>27</v>
      </c>
      <c r="E27" s="43"/>
      <c r="F27" s="51" t="s">
        <v>138</v>
      </c>
      <c r="G27" s="54"/>
      <c r="H27" s="54"/>
    </row>
    <row r="28" spans="1:8" ht="12.75" customHeight="1">
      <c r="A28" s="48">
        <v>2</v>
      </c>
      <c r="B28" s="6" t="s">
        <v>70</v>
      </c>
      <c r="C28" s="45" t="s">
        <v>72</v>
      </c>
      <c r="D28" s="13">
        <v>8</v>
      </c>
      <c r="E28" s="43"/>
      <c r="F28" s="51" t="s">
        <v>138</v>
      </c>
      <c r="G28" s="54"/>
      <c r="H28" s="54"/>
    </row>
    <row r="29" spans="1:8" ht="12.75" customHeight="1">
      <c r="A29" s="48">
        <v>3</v>
      </c>
      <c r="B29" s="6" t="s">
        <v>73</v>
      </c>
      <c r="C29" s="45" t="s">
        <v>74</v>
      </c>
      <c r="D29" s="13">
        <v>22</v>
      </c>
      <c r="E29" s="43"/>
      <c r="F29" s="51" t="s">
        <v>138</v>
      </c>
      <c r="G29" s="54"/>
      <c r="H29" s="54"/>
    </row>
    <row r="30" spans="1:8" ht="12.75" customHeight="1">
      <c r="A30" s="48">
        <v>4</v>
      </c>
      <c r="B30" s="6" t="s">
        <v>73</v>
      </c>
      <c r="C30" s="45" t="s">
        <v>75</v>
      </c>
      <c r="D30" s="13">
        <v>1</v>
      </c>
      <c r="E30" s="43"/>
      <c r="F30" s="51" t="s">
        <v>138</v>
      </c>
      <c r="G30" s="54"/>
      <c r="H30" s="54"/>
    </row>
    <row r="31" spans="1:8" ht="12.75" customHeight="1">
      <c r="A31" s="48">
        <v>5</v>
      </c>
      <c r="B31" s="6" t="s">
        <v>76</v>
      </c>
      <c r="C31" s="45" t="s">
        <v>77</v>
      </c>
      <c r="D31" s="13">
        <v>17</v>
      </c>
      <c r="E31" s="43"/>
      <c r="F31" s="51" t="s">
        <v>138</v>
      </c>
      <c r="G31" s="54"/>
      <c r="H31" s="54"/>
    </row>
    <row r="32" spans="1:8" ht="12.75" customHeight="1">
      <c r="A32" s="48">
        <v>6</v>
      </c>
      <c r="B32" s="6" t="s">
        <v>76</v>
      </c>
      <c r="C32" s="45" t="s">
        <v>78</v>
      </c>
      <c r="D32" s="13">
        <v>53</v>
      </c>
      <c r="E32" s="43"/>
      <c r="F32" s="51" t="s">
        <v>138</v>
      </c>
      <c r="G32" s="54"/>
      <c r="H32" s="54"/>
    </row>
    <row r="33" spans="1:8" ht="12.75" customHeight="1">
      <c r="A33" s="48">
        <v>7</v>
      </c>
      <c r="B33" s="6" t="s">
        <v>76</v>
      </c>
      <c r="C33" s="45" t="s">
        <v>79</v>
      </c>
      <c r="D33" s="13">
        <v>325</v>
      </c>
      <c r="E33" s="43"/>
      <c r="F33" s="51" t="s">
        <v>138</v>
      </c>
      <c r="G33" s="54"/>
      <c r="H33" s="54"/>
    </row>
    <row r="34" spans="1:8" ht="12.75" customHeight="1">
      <c r="A34" s="48">
        <v>8</v>
      </c>
      <c r="B34" s="6" t="s">
        <v>80</v>
      </c>
      <c r="C34" s="45" t="s">
        <v>320</v>
      </c>
      <c r="D34" s="13">
        <v>84</v>
      </c>
      <c r="E34" s="43"/>
      <c r="F34" s="51" t="s">
        <v>138</v>
      </c>
      <c r="G34" s="54"/>
      <c r="H34" s="54"/>
    </row>
    <row r="35" spans="1:8" ht="12.75" customHeight="1">
      <c r="A35" s="48">
        <v>9</v>
      </c>
      <c r="B35" s="6" t="s">
        <v>81</v>
      </c>
      <c r="C35" s="45" t="s">
        <v>82</v>
      </c>
      <c r="D35" s="13">
        <v>200</v>
      </c>
      <c r="E35" s="43"/>
      <c r="F35" s="51" t="s">
        <v>138</v>
      </c>
      <c r="G35" s="54"/>
      <c r="H35" s="54"/>
    </row>
    <row r="36" spans="1:8" ht="12.75" customHeight="1">
      <c r="A36" s="48">
        <v>10</v>
      </c>
      <c r="B36" s="6" t="s">
        <v>83</v>
      </c>
      <c r="C36" s="45" t="s">
        <v>84</v>
      </c>
      <c r="D36" s="13">
        <v>28</v>
      </c>
      <c r="E36" s="43"/>
      <c r="F36" s="51" t="s">
        <v>138</v>
      </c>
      <c r="G36" s="54"/>
      <c r="H36" s="54"/>
    </row>
    <row r="37" spans="1:8" ht="12.75" customHeight="1">
      <c r="A37" s="48">
        <v>11</v>
      </c>
      <c r="B37" s="6" t="s">
        <v>85</v>
      </c>
      <c r="C37" s="45" t="s">
        <v>86</v>
      </c>
      <c r="D37" s="13">
        <v>21</v>
      </c>
      <c r="E37" s="43"/>
      <c r="F37" s="51" t="s">
        <v>138</v>
      </c>
      <c r="G37" s="54"/>
      <c r="H37" s="54"/>
    </row>
    <row r="38" spans="1:8" ht="12.75" customHeight="1">
      <c r="A38" s="48">
        <v>12</v>
      </c>
      <c r="B38" s="6" t="s">
        <v>85</v>
      </c>
      <c r="C38" s="45" t="s">
        <v>87</v>
      </c>
      <c r="D38" s="13">
        <v>217</v>
      </c>
      <c r="E38" s="43"/>
      <c r="F38" s="51" t="s">
        <v>138</v>
      </c>
      <c r="G38" s="54"/>
      <c r="H38" s="54"/>
    </row>
    <row r="39" spans="1:8" ht="12.75" customHeight="1">
      <c r="A39" s="48">
        <v>13</v>
      </c>
      <c r="B39" s="6" t="s">
        <v>88</v>
      </c>
      <c r="C39" s="45" t="s">
        <v>89</v>
      </c>
      <c r="D39" s="13">
        <v>20</v>
      </c>
      <c r="E39" s="43"/>
      <c r="F39" s="51" t="s">
        <v>138</v>
      </c>
      <c r="G39" s="54"/>
      <c r="H39" s="54"/>
    </row>
    <row r="40" spans="1:8" ht="12.75" customHeight="1">
      <c r="A40" s="48">
        <v>14</v>
      </c>
      <c r="B40" s="6" t="s">
        <v>90</v>
      </c>
      <c r="C40" s="45" t="s">
        <v>91</v>
      </c>
      <c r="D40" s="13">
        <v>65</v>
      </c>
      <c r="E40" s="43"/>
      <c r="F40" s="51" t="s">
        <v>138</v>
      </c>
      <c r="G40" s="54"/>
      <c r="H40" s="54"/>
    </row>
    <row r="41" spans="1:8" ht="12.75" customHeight="1">
      <c r="A41" s="48">
        <v>15</v>
      </c>
      <c r="B41" s="6" t="s">
        <v>92</v>
      </c>
      <c r="C41" s="45" t="s">
        <v>93</v>
      </c>
      <c r="D41" s="13">
        <v>368</v>
      </c>
      <c r="E41" s="43"/>
      <c r="F41" s="51" t="s">
        <v>138</v>
      </c>
      <c r="G41" s="54"/>
      <c r="H41" s="54"/>
    </row>
    <row r="42" spans="1:8" ht="12.75" customHeight="1">
      <c r="A42" s="48">
        <v>16</v>
      </c>
      <c r="B42" s="6" t="s">
        <v>94</v>
      </c>
      <c r="C42" s="45" t="s">
        <v>95</v>
      </c>
      <c r="D42" s="13">
        <v>1</v>
      </c>
      <c r="E42" s="43"/>
      <c r="F42" s="51" t="s">
        <v>138</v>
      </c>
      <c r="G42" s="54"/>
      <c r="H42" s="54"/>
    </row>
    <row r="43" spans="1:8" ht="12.75" customHeight="1">
      <c r="A43" s="48">
        <v>17</v>
      </c>
      <c r="B43" s="6" t="s">
        <v>94</v>
      </c>
      <c r="C43" s="45" t="s">
        <v>96</v>
      </c>
      <c r="D43" s="13">
        <v>1</v>
      </c>
      <c r="E43" s="43"/>
      <c r="F43" s="51" t="s">
        <v>138</v>
      </c>
      <c r="G43" s="54"/>
      <c r="H43" s="54"/>
    </row>
    <row r="44" spans="1:8" ht="12.75" customHeight="1">
      <c r="A44" s="48">
        <v>18</v>
      </c>
      <c r="B44" s="6" t="s">
        <v>94</v>
      </c>
      <c r="C44" s="45" t="s">
        <v>97</v>
      </c>
      <c r="D44" s="13">
        <v>5</v>
      </c>
      <c r="E44" s="43"/>
      <c r="F44" s="51" t="s">
        <v>138</v>
      </c>
      <c r="G44" s="54"/>
      <c r="H44" s="54"/>
    </row>
    <row r="45" spans="1:8" ht="12.75" customHeight="1">
      <c r="A45" s="48">
        <v>19</v>
      </c>
      <c r="B45" s="6" t="s">
        <v>94</v>
      </c>
      <c r="C45" s="45" t="s">
        <v>98</v>
      </c>
      <c r="D45" s="13">
        <v>3</v>
      </c>
      <c r="E45" s="43"/>
      <c r="F45" s="51" t="s">
        <v>138</v>
      </c>
      <c r="G45" s="54"/>
      <c r="H45" s="54"/>
    </row>
    <row r="46" spans="1:8" ht="12.75" customHeight="1">
      <c r="A46" s="48">
        <v>20</v>
      </c>
      <c r="B46" s="6" t="s">
        <v>99</v>
      </c>
      <c r="C46" s="45" t="s">
        <v>100</v>
      </c>
      <c r="D46" s="13">
        <v>7</v>
      </c>
      <c r="E46" s="43"/>
      <c r="F46" s="51" t="s">
        <v>138</v>
      </c>
      <c r="G46" s="54"/>
      <c r="H46" s="54"/>
    </row>
    <row r="47" spans="1:8" ht="12.75" customHeight="1">
      <c r="A47" s="48">
        <v>21</v>
      </c>
      <c r="B47" s="6" t="s">
        <v>101</v>
      </c>
      <c r="C47" s="45" t="s">
        <v>102</v>
      </c>
      <c r="D47" s="13">
        <v>164</v>
      </c>
      <c r="E47" s="43"/>
      <c r="F47" s="52" t="s">
        <v>138</v>
      </c>
      <c r="G47" s="54"/>
      <c r="H47" s="54"/>
    </row>
    <row r="48" spans="1:8" ht="12.75" customHeight="1">
      <c r="A48" s="48">
        <v>22</v>
      </c>
      <c r="B48" s="6" t="s">
        <v>103</v>
      </c>
      <c r="C48" s="45" t="s">
        <v>104</v>
      </c>
      <c r="D48" s="13">
        <v>129</v>
      </c>
      <c r="E48" s="43"/>
      <c r="F48" s="52" t="s">
        <v>138</v>
      </c>
      <c r="G48" s="54"/>
      <c r="H48" s="54"/>
    </row>
    <row r="49" spans="1:8" ht="12.75" customHeight="1">
      <c r="A49" s="48">
        <v>23</v>
      </c>
      <c r="B49" s="6" t="s">
        <v>105</v>
      </c>
      <c r="C49" s="45" t="s">
        <v>106</v>
      </c>
      <c r="D49" s="13">
        <v>344</v>
      </c>
      <c r="E49" s="43"/>
      <c r="F49" s="52" t="s">
        <v>138</v>
      </c>
      <c r="G49" s="54"/>
      <c r="H49" s="54"/>
    </row>
    <row r="50" spans="1:8" ht="12.75" customHeight="1">
      <c r="A50" s="48">
        <v>24</v>
      </c>
      <c r="B50" s="6" t="s">
        <v>107</v>
      </c>
      <c r="C50" s="45" t="s">
        <v>108</v>
      </c>
      <c r="D50" s="13">
        <v>376</v>
      </c>
      <c r="E50" s="43"/>
      <c r="F50" s="52" t="s">
        <v>138</v>
      </c>
      <c r="G50" s="54"/>
      <c r="H50" s="54"/>
    </row>
    <row r="51" spans="1:8" ht="12.75" customHeight="1">
      <c r="A51" s="48">
        <v>25</v>
      </c>
      <c r="B51" s="6" t="s">
        <v>109</v>
      </c>
      <c r="C51" s="45" t="s">
        <v>110</v>
      </c>
      <c r="D51" s="13">
        <v>82</v>
      </c>
      <c r="E51" s="43"/>
      <c r="F51" s="52" t="s">
        <v>138</v>
      </c>
      <c r="G51" s="54"/>
      <c r="H51" s="54"/>
    </row>
    <row r="52" spans="1:8" ht="12.75" customHeight="1">
      <c r="A52" s="48">
        <v>26</v>
      </c>
      <c r="B52" s="6" t="s">
        <v>109</v>
      </c>
      <c r="C52" s="45" t="s">
        <v>111</v>
      </c>
      <c r="D52" s="13">
        <v>310</v>
      </c>
      <c r="E52" s="43"/>
      <c r="F52" s="52" t="s">
        <v>138</v>
      </c>
      <c r="G52" s="54"/>
      <c r="H52" s="54"/>
    </row>
    <row r="53" spans="1:8" ht="12.75" customHeight="1">
      <c r="A53" s="48">
        <v>27</v>
      </c>
      <c r="B53" s="6" t="s">
        <v>306</v>
      </c>
      <c r="C53" s="45" t="s">
        <v>136</v>
      </c>
      <c r="D53" s="13">
        <v>73</v>
      </c>
      <c r="E53" s="43"/>
      <c r="F53" s="52" t="s">
        <v>138</v>
      </c>
      <c r="G53" s="54"/>
      <c r="H53" s="54"/>
    </row>
    <row r="54" spans="1:8" ht="12.75" customHeight="1">
      <c r="A54" s="48">
        <v>28</v>
      </c>
      <c r="B54" s="6" t="s">
        <v>112</v>
      </c>
      <c r="C54" s="45" t="s">
        <v>309</v>
      </c>
      <c r="D54" s="13">
        <v>219</v>
      </c>
      <c r="E54" s="43"/>
      <c r="F54" s="53"/>
      <c r="G54" s="54"/>
      <c r="H54" s="54"/>
    </row>
    <row r="55" spans="1:8" ht="12.75" customHeight="1">
      <c r="A55" s="48">
        <v>29</v>
      </c>
      <c r="B55" s="6" t="s">
        <v>112</v>
      </c>
      <c r="C55" s="45" t="s">
        <v>310</v>
      </c>
      <c r="D55" s="13">
        <v>92</v>
      </c>
      <c r="E55" s="43"/>
      <c r="F55" s="53"/>
      <c r="G55" s="54"/>
      <c r="H55" s="54"/>
    </row>
    <row r="56" spans="1:8" ht="12.75" customHeight="1">
      <c r="A56" s="48">
        <v>30</v>
      </c>
      <c r="B56" s="6" t="s">
        <v>112</v>
      </c>
      <c r="C56" s="45" t="s">
        <v>311</v>
      </c>
      <c r="D56" s="13">
        <v>160</v>
      </c>
      <c r="E56" s="43"/>
      <c r="F56" s="53"/>
      <c r="G56" s="54"/>
      <c r="H56" s="54"/>
    </row>
    <row r="57" spans="1:8" ht="12.75" customHeight="1">
      <c r="A57" s="48">
        <v>31</v>
      </c>
      <c r="B57" s="6" t="s">
        <v>113</v>
      </c>
      <c r="C57" s="45" t="s">
        <v>114</v>
      </c>
      <c r="D57" s="13">
        <v>1</v>
      </c>
      <c r="E57" s="43"/>
      <c r="F57" s="52" t="s">
        <v>138</v>
      </c>
      <c r="G57" s="54"/>
      <c r="H57" s="54"/>
    </row>
    <row r="58" spans="1:8" ht="12.75" customHeight="1">
      <c r="A58" s="48">
        <v>32</v>
      </c>
      <c r="B58" s="6" t="s">
        <v>115</v>
      </c>
      <c r="C58" s="45" t="s">
        <v>116</v>
      </c>
      <c r="D58" s="13">
        <v>664</v>
      </c>
      <c r="E58" s="43"/>
      <c r="F58" s="52" t="s">
        <v>138</v>
      </c>
      <c r="G58" s="54"/>
      <c r="H58" s="54"/>
    </row>
    <row r="59" spans="1:8" ht="12.75" customHeight="1">
      <c r="A59" s="48">
        <v>33</v>
      </c>
      <c r="B59" s="6" t="s">
        <v>115</v>
      </c>
      <c r="C59" s="45" t="s">
        <v>117</v>
      </c>
      <c r="D59" s="13">
        <v>40</v>
      </c>
      <c r="E59" s="43"/>
      <c r="F59" s="52" t="s">
        <v>138</v>
      </c>
      <c r="G59" s="54"/>
      <c r="H59" s="54"/>
    </row>
    <row r="60" spans="1:8" ht="12.75" customHeight="1">
      <c r="A60" s="48">
        <v>34</v>
      </c>
      <c r="B60" s="6" t="s">
        <v>115</v>
      </c>
      <c r="C60" s="45" t="s">
        <v>118</v>
      </c>
      <c r="D60" s="13">
        <v>707</v>
      </c>
      <c r="E60" s="43"/>
      <c r="F60" s="52" t="s">
        <v>138</v>
      </c>
      <c r="G60" s="54"/>
      <c r="H60" s="54"/>
    </row>
    <row r="61" spans="1:8" ht="12.75" customHeight="1">
      <c r="A61" s="48">
        <v>35</v>
      </c>
      <c r="B61" s="6" t="s">
        <v>115</v>
      </c>
      <c r="C61" s="45" t="s">
        <v>119</v>
      </c>
      <c r="D61" s="13">
        <v>75</v>
      </c>
      <c r="E61" s="43"/>
      <c r="F61" s="52" t="s">
        <v>138</v>
      </c>
      <c r="G61" s="54"/>
      <c r="H61" s="54"/>
    </row>
    <row r="62" spans="1:8" ht="12.75" customHeight="1">
      <c r="A62" s="48">
        <v>36</v>
      </c>
      <c r="B62" s="6" t="s">
        <v>120</v>
      </c>
      <c r="C62" s="45" t="s">
        <v>121</v>
      </c>
      <c r="D62" s="13">
        <v>66</v>
      </c>
      <c r="E62" s="43"/>
      <c r="F62" s="52" t="s">
        <v>138</v>
      </c>
      <c r="G62" s="54"/>
      <c r="H62" s="54"/>
    </row>
    <row r="63" spans="1:8" ht="12.75" customHeight="1">
      <c r="A63" s="48">
        <v>37</v>
      </c>
      <c r="B63" s="6" t="s">
        <v>120</v>
      </c>
      <c r="C63" s="45" t="s">
        <v>122</v>
      </c>
      <c r="D63" s="13">
        <v>290</v>
      </c>
      <c r="E63" s="43"/>
      <c r="F63" s="52" t="s">
        <v>138</v>
      </c>
      <c r="G63" s="54"/>
      <c r="H63" s="54"/>
    </row>
    <row r="64" spans="1:8" ht="21" customHeight="1">
      <c r="A64" s="48">
        <v>38</v>
      </c>
      <c r="B64" s="6" t="s">
        <v>123</v>
      </c>
      <c r="C64" s="45" t="s">
        <v>312</v>
      </c>
      <c r="D64" s="13">
        <v>32</v>
      </c>
      <c r="E64" s="43"/>
      <c r="F64" s="53"/>
      <c r="G64" s="54"/>
      <c r="H64" s="54"/>
    </row>
    <row r="65" spans="1:8" ht="21" customHeight="1">
      <c r="A65" s="48">
        <v>39</v>
      </c>
      <c r="B65" s="6" t="s">
        <v>123</v>
      </c>
      <c r="C65" s="45" t="s">
        <v>313</v>
      </c>
      <c r="D65" s="13">
        <v>72</v>
      </c>
      <c r="E65" s="43"/>
      <c r="F65" s="53"/>
      <c r="G65" s="54"/>
      <c r="H65" s="54"/>
    </row>
    <row r="66" spans="1:8" ht="12.75" customHeight="1">
      <c r="A66" s="48">
        <v>40</v>
      </c>
      <c r="B66" s="6" t="s">
        <v>124</v>
      </c>
      <c r="C66" s="45" t="s">
        <v>125</v>
      </c>
      <c r="D66" s="13">
        <v>48</v>
      </c>
      <c r="E66" s="43"/>
      <c r="F66" s="52" t="s">
        <v>138</v>
      </c>
      <c r="G66" s="54"/>
      <c r="H66" s="54"/>
    </row>
    <row r="67" spans="1:8" ht="12.75" customHeight="1">
      <c r="A67" s="48">
        <v>41</v>
      </c>
      <c r="B67" s="6" t="s">
        <v>124</v>
      </c>
      <c r="C67" s="45" t="s">
        <v>126</v>
      </c>
      <c r="D67" s="13">
        <v>7</v>
      </c>
      <c r="E67" s="43"/>
      <c r="F67" s="52" t="s">
        <v>138</v>
      </c>
      <c r="G67" s="54"/>
      <c r="H67" s="54"/>
    </row>
    <row r="68" spans="1:8" ht="12.75" customHeight="1">
      <c r="A68" s="48">
        <v>42</v>
      </c>
      <c r="B68" s="6" t="s">
        <v>127</v>
      </c>
      <c r="C68" s="45" t="s">
        <v>128</v>
      </c>
      <c r="D68" s="13">
        <v>32</v>
      </c>
      <c r="E68" s="43"/>
      <c r="F68" s="52" t="s">
        <v>138</v>
      </c>
      <c r="G68" s="54"/>
      <c r="H68" s="54"/>
    </row>
    <row r="69" spans="1:8" ht="12.75" customHeight="1">
      <c r="A69" s="48">
        <v>43</v>
      </c>
      <c r="B69" s="6" t="s">
        <v>127</v>
      </c>
      <c r="C69" s="45" t="s">
        <v>129</v>
      </c>
      <c r="D69" s="13">
        <v>6</v>
      </c>
      <c r="E69" s="43"/>
      <c r="F69" s="52" t="s">
        <v>138</v>
      </c>
      <c r="G69" s="54"/>
      <c r="H69" s="54"/>
    </row>
    <row r="70" spans="1:8" ht="12.75" customHeight="1">
      <c r="A70" s="48">
        <v>44</v>
      </c>
      <c r="B70" s="6" t="s">
        <v>130</v>
      </c>
      <c r="C70" s="45" t="s">
        <v>314</v>
      </c>
      <c r="D70" s="13">
        <v>577</v>
      </c>
      <c r="E70" s="43"/>
      <c r="F70" s="53"/>
      <c r="G70" s="54"/>
      <c r="H70" s="54"/>
    </row>
    <row r="71" spans="1:8" ht="12.75" customHeight="1">
      <c r="A71" s="48">
        <v>45</v>
      </c>
      <c r="B71" s="6" t="s">
        <v>131</v>
      </c>
      <c r="C71" s="45" t="s">
        <v>132</v>
      </c>
      <c r="D71" s="13">
        <v>24</v>
      </c>
      <c r="E71" s="43"/>
      <c r="F71" s="52" t="s">
        <v>138</v>
      </c>
      <c r="G71" s="54"/>
      <c r="H71" s="54"/>
    </row>
    <row r="72" spans="1:8" ht="12.75" customHeight="1">
      <c r="A72" s="48">
        <v>46</v>
      </c>
      <c r="B72" s="6" t="s">
        <v>131</v>
      </c>
      <c r="C72" s="45" t="s">
        <v>133</v>
      </c>
      <c r="D72" s="13">
        <v>4</v>
      </c>
      <c r="E72" s="43"/>
      <c r="F72" s="52" t="s">
        <v>138</v>
      </c>
      <c r="G72" s="54"/>
      <c r="H72" s="54"/>
    </row>
    <row r="73" spans="1:8" ht="12.75" customHeight="1">
      <c r="A73" s="48">
        <v>47</v>
      </c>
      <c r="B73" s="6" t="s">
        <v>134</v>
      </c>
      <c r="C73" s="45" t="s">
        <v>135</v>
      </c>
      <c r="D73" s="13">
        <v>161</v>
      </c>
      <c r="E73" s="43"/>
      <c r="F73" s="51" t="s">
        <v>138</v>
      </c>
      <c r="G73" s="54"/>
      <c r="H73" s="54"/>
    </row>
    <row r="74" spans="1:8" s="11" customFormat="1" ht="25.5" customHeight="1">
      <c r="A74" s="49"/>
      <c r="B74" s="10"/>
      <c r="C74" s="12" t="s">
        <v>24</v>
      </c>
      <c r="E74" s="44">
        <f>SUMPRODUCT($D27:$D73,E27:E73)</f>
        <v>0</v>
      </c>
      <c r="F74" s="44"/>
      <c r="G74" s="36"/>
      <c r="H74" s="36"/>
    </row>
    <row r="75" spans="1:8" ht="12.75" customHeight="1"/>
    <row r="76" spans="1:8" ht="12.75" customHeight="1"/>
    <row r="77" spans="1:8" ht="12.75" customHeight="1"/>
    <row r="78" spans="1:8" ht="12.75" customHeight="1">
      <c r="B78" s="55"/>
      <c r="E78" s="14"/>
      <c r="F78" s="14"/>
    </row>
    <row r="79" spans="1:8" ht="12.75" customHeight="1">
      <c r="B79" s="55"/>
    </row>
    <row r="80" spans="1:8" ht="12.75" customHeight="1"/>
    <row r="81" ht="12.75" customHeight="1"/>
    <row r="82" ht="12.75" customHeight="1"/>
  </sheetData>
  <sheetProtection password="CF6A" sheet="1" objects="1" scenarios="1" formatCells="0" formatColumns="0" formatRows="0" autoFilter="0"/>
  <protectedRanges>
    <protectedRange sqref="E1:H1048576" name="Диапазон1"/>
  </protectedRanges>
  <mergeCells count="50">
    <mergeCell ref="E17:H17"/>
    <mergeCell ref="E18:H18"/>
    <mergeCell ref="E20:H20"/>
    <mergeCell ref="E21:H21"/>
    <mergeCell ref="E22:H22"/>
    <mergeCell ref="E19:H19"/>
    <mergeCell ref="E12:H12"/>
    <mergeCell ref="E13:H13"/>
    <mergeCell ref="E14:H14"/>
    <mergeCell ref="E15:H15"/>
    <mergeCell ref="E16:H16"/>
    <mergeCell ref="E1:H1"/>
    <mergeCell ref="E2:H2"/>
    <mergeCell ref="E3:H3"/>
    <mergeCell ref="E4:H4"/>
    <mergeCell ref="E5:H5"/>
    <mergeCell ref="A16:D16"/>
    <mergeCell ref="A20:D20"/>
    <mergeCell ref="A18:D18"/>
    <mergeCell ref="A19:D19"/>
    <mergeCell ref="A14:D14"/>
    <mergeCell ref="A15:D15"/>
    <mergeCell ref="A6:D6"/>
    <mergeCell ref="A7:D7"/>
    <mergeCell ref="A8:D8"/>
    <mergeCell ref="A9:D9"/>
    <mergeCell ref="A10:D10"/>
    <mergeCell ref="A11:D11"/>
    <mergeCell ref="A3:D3"/>
    <mergeCell ref="A4:D4"/>
    <mergeCell ref="A5:D5"/>
    <mergeCell ref="A12:D12"/>
    <mergeCell ref="A13:D13"/>
    <mergeCell ref="A21:D21"/>
    <mergeCell ref="A22:D22"/>
    <mergeCell ref="A23:D23"/>
    <mergeCell ref="A24:D24"/>
    <mergeCell ref="A25:D25"/>
    <mergeCell ref="E6:H6"/>
    <mergeCell ref="E7:H7"/>
    <mergeCell ref="E8:H8"/>
    <mergeCell ref="E9:H9"/>
    <mergeCell ref="E10:H10"/>
    <mergeCell ref="E11:H11"/>
    <mergeCell ref="E23:H23"/>
    <mergeCell ref="E24:H24"/>
    <mergeCell ref="E25:H25"/>
    <mergeCell ref="A1:B1"/>
    <mergeCell ref="A2:B2"/>
    <mergeCell ref="A17:D17"/>
  </mergeCells>
  <conditionalFormatting sqref="E68:E73 E18 E3:E16 E20:E28">
    <cfRule type="containsBlanks" dxfId="12" priority="42">
      <formula>LEN(TRIM(E3))=0</formula>
    </cfRule>
  </conditionalFormatting>
  <conditionalFormatting sqref="G26">
    <cfRule type="containsBlanks" dxfId="11" priority="12">
      <formula>LEN(TRIM(G26))=0</formula>
    </cfRule>
  </conditionalFormatting>
  <conditionalFormatting sqref="E29:E38 E42:E67">
    <cfRule type="containsBlanks" dxfId="10" priority="14">
      <formula>LEN(TRIM(E29))=0</formula>
    </cfRule>
  </conditionalFormatting>
  <conditionalFormatting sqref="E39:E41">
    <cfRule type="containsBlanks" dxfId="9" priority="13">
      <formula>LEN(TRIM(E39))=0</formula>
    </cfRule>
  </conditionalFormatting>
  <conditionalFormatting sqref="F26">
    <cfRule type="containsBlanks" dxfId="8" priority="9">
      <formula>LEN(TRIM(F26))=0</formula>
    </cfRule>
  </conditionalFormatting>
  <conditionalFormatting sqref="F54:F56 F64:F65 F70">
    <cfRule type="containsBlanks" dxfId="7" priority="8">
      <formula>LEN(TRIM(F54))=0</formula>
    </cfRule>
  </conditionalFormatting>
  <conditionalFormatting sqref="G27:G73">
    <cfRule type="containsBlanks" dxfId="6" priority="7">
      <formula>LEN(TRIM(G27))=0</formula>
    </cfRule>
  </conditionalFormatting>
  <conditionalFormatting sqref="E17">
    <cfRule type="containsBlanks" dxfId="5" priority="6">
      <formula>LEN(TRIM(E17))=0</formula>
    </cfRule>
  </conditionalFormatting>
  <conditionalFormatting sqref="H26">
    <cfRule type="containsBlanks" dxfId="4" priority="3">
      <formula>LEN(TRIM(H26))=0</formula>
    </cfRule>
  </conditionalFormatting>
  <conditionalFormatting sqref="H27:H73">
    <cfRule type="containsBlanks" dxfId="3" priority="2">
      <formula>LEN(TRIM(H27))=0</formula>
    </cfRule>
  </conditionalFormatting>
  <conditionalFormatting sqref="E19">
    <cfRule type="containsBlanks" dxfId="0" priority="1">
      <formula>LEN(TRIM(E19))=0</formula>
    </cfRule>
  </conditionalFormatting>
  <pageMargins left="0.37" right="0.2" top="0.2" bottom="0.36" header="0.19685039370078741" footer="0.19685039370078741"/>
  <pageSetup paperSize="9" scale="48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showGridLines="0" showZeros="0" defaultGridColor="0" colorId="22" workbookViewId="0">
      <pane ySplit="2" topLeftCell="A3" activePane="bottomLeft" state="frozen"/>
      <selection pane="bottomLeft" activeCell="A2" sqref="A2"/>
    </sheetView>
  </sheetViews>
  <sheetFormatPr defaultRowHeight="12.75"/>
  <cols>
    <col min="1" max="1" width="42.7109375" style="2" bestFit="1" customWidth="1"/>
    <col min="2" max="16384" width="9.140625" style="2"/>
  </cols>
  <sheetData>
    <row r="1" spans="1:2" ht="25.5">
      <c r="A1" s="56" t="s">
        <v>319</v>
      </c>
      <c r="B1" s="35"/>
    </row>
    <row r="3" spans="1:2">
      <c r="A3" s="57" t="s">
        <v>156</v>
      </c>
    </row>
    <row r="4" spans="1:2">
      <c r="A4" s="57" t="s">
        <v>158</v>
      </c>
    </row>
    <row r="5" spans="1:2">
      <c r="A5" s="57" t="s">
        <v>144</v>
      </c>
    </row>
    <row r="6" spans="1:2">
      <c r="A6" s="57" t="s">
        <v>143</v>
      </c>
    </row>
    <row r="7" spans="1:2">
      <c r="A7" s="57" t="s">
        <v>248</v>
      </c>
    </row>
    <row r="8" spans="1:2">
      <c r="A8" s="57" t="s">
        <v>179</v>
      </c>
    </row>
    <row r="9" spans="1:2">
      <c r="A9" s="57" t="s">
        <v>180</v>
      </c>
    </row>
    <row r="10" spans="1:2">
      <c r="A10" s="57" t="s">
        <v>261</v>
      </c>
    </row>
    <row r="11" spans="1:2">
      <c r="A11" s="57" t="s">
        <v>181</v>
      </c>
    </row>
    <row r="12" spans="1:2">
      <c r="A12" s="57" t="s">
        <v>183</v>
      </c>
    </row>
    <row r="13" spans="1:2">
      <c r="A13" s="57" t="s">
        <v>147</v>
      </c>
    </row>
    <row r="14" spans="1:2">
      <c r="A14" s="57" t="s">
        <v>149</v>
      </c>
    </row>
    <row r="15" spans="1:2">
      <c r="A15" s="57" t="s">
        <v>241</v>
      </c>
    </row>
    <row r="16" spans="1:2">
      <c r="A16" s="57" t="s">
        <v>154</v>
      </c>
    </row>
    <row r="17" spans="1:1">
      <c r="A17" s="57" t="s">
        <v>151</v>
      </c>
    </row>
    <row r="18" spans="1:1">
      <c r="A18" s="57" t="s">
        <v>299</v>
      </c>
    </row>
    <row r="19" spans="1:1">
      <c r="A19" s="57" t="s">
        <v>152</v>
      </c>
    </row>
    <row r="20" spans="1:1">
      <c r="A20" s="57" t="s">
        <v>155</v>
      </c>
    </row>
    <row r="21" spans="1:1">
      <c r="A21" s="57" t="s">
        <v>219</v>
      </c>
    </row>
    <row r="22" spans="1:1">
      <c r="A22" s="57" t="s">
        <v>262</v>
      </c>
    </row>
    <row r="23" spans="1:1">
      <c r="A23" s="57" t="s">
        <v>146</v>
      </c>
    </row>
    <row r="24" spans="1:1">
      <c r="A24" s="57" t="s">
        <v>160</v>
      </c>
    </row>
    <row r="25" spans="1:1">
      <c r="A25" s="57" t="s">
        <v>159</v>
      </c>
    </row>
    <row r="26" spans="1:1">
      <c r="A26" s="57" t="s">
        <v>166</v>
      </c>
    </row>
    <row r="27" spans="1:1">
      <c r="A27" s="57" t="s">
        <v>168</v>
      </c>
    </row>
    <row r="28" spans="1:1">
      <c r="A28" s="57" t="s">
        <v>167</v>
      </c>
    </row>
    <row r="29" spans="1:1">
      <c r="A29" s="57" t="s">
        <v>169</v>
      </c>
    </row>
    <row r="30" spans="1:1">
      <c r="A30" s="57" t="s">
        <v>171</v>
      </c>
    </row>
    <row r="31" spans="1:1">
      <c r="A31" s="57" t="s">
        <v>172</v>
      </c>
    </row>
    <row r="32" spans="1:1">
      <c r="A32" s="57" t="s">
        <v>250</v>
      </c>
    </row>
    <row r="33" spans="1:1">
      <c r="A33" s="57" t="s">
        <v>188</v>
      </c>
    </row>
    <row r="34" spans="1:1">
      <c r="A34" s="57" t="s">
        <v>170</v>
      </c>
    </row>
    <row r="35" spans="1:1">
      <c r="A35" s="57" t="s">
        <v>150</v>
      </c>
    </row>
    <row r="36" spans="1:1">
      <c r="A36" s="57" t="s">
        <v>288</v>
      </c>
    </row>
    <row r="37" spans="1:1">
      <c r="A37" s="57" t="s">
        <v>142</v>
      </c>
    </row>
    <row r="38" spans="1:1">
      <c r="A38" s="57" t="s">
        <v>174</v>
      </c>
    </row>
    <row r="39" spans="1:1">
      <c r="A39" s="57" t="s">
        <v>191</v>
      </c>
    </row>
    <row r="40" spans="1:1">
      <c r="A40" s="57" t="s">
        <v>175</v>
      </c>
    </row>
    <row r="41" spans="1:1">
      <c r="A41" s="57" t="s">
        <v>176</v>
      </c>
    </row>
    <row r="42" spans="1:1">
      <c r="A42" s="57" t="s">
        <v>182</v>
      </c>
    </row>
    <row r="43" spans="1:1">
      <c r="A43" s="57" t="s">
        <v>201</v>
      </c>
    </row>
    <row r="44" spans="1:1">
      <c r="A44" s="57" t="s">
        <v>184</v>
      </c>
    </row>
    <row r="45" spans="1:1">
      <c r="A45" s="57" t="s">
        <v>186</v>
      </c>
    </row>
    <row r="46" spans="1:1">
      <c r="A46" s="57" t="s">
        <v>198</v>
      </c>
    </row>
    <row r="47" spans="1:1">
      <c r="A47" s="57" t="s">
        <v>197</v>
      </c>
    </row>
    <row r="48" spans="1:1">
      <c r="A48" s="57" t="s">
        <v>195</v>
      </c>
    </row>
    <row r="49" spans="1:1">
      <c r="A49" s="57" t="s">
        <v>185</v>
      </c>
    </row>
    <row r="50" spans="1:1">
      <c r="A50" s="57" t="s">
        <v>199</v>
      </c>
    </row>
    <row r="51" spans="1:1">
      <c r="A51" s="57" t="s">
        <v>192</v>
      </c>
    </row>
    <row r="52" spans="1:1">
      <c r="A52" s="57" t="s">
        <v>178</v>
      </c>
    </row>
    <row r="53" spans="1:1">
      <c r="A53" s="57" t="s">
        <v>190</v>
      </c>
    </row>
    <row r="54" spans="1:1">
      <c r="A54" s="57" t="s">
        <v>187</v>
      </c>
    </row>
    <row r="55" spans="1:1">
      <c r="A55" s="57" t="s">
        <v>189</v>
      </c>
    </row>
    <row r="56" spans="1:1">
      <c r="A56" s="57" t="s">
        <v>196</v>
      </c>
    </row>
    <row r="57" spans="1:1">
      <c r="A57" s="57" t="s">
        <v>194</v>
      </c>
    </row>
    <row r="58" spans="1:1">
      <c r="A58" s="57" t="s">
        <v>177</v>
      </c>
    </row>
    <row r="59" spans="1:1">
      <c r="A59" s="57" t="s">
        <v>234</v>
      </c>
    </row>
    <row r="60" spans="1:1">
      <c r="A60" s="57" t="s">
        <v>289</v>
      </c>
    </row>
    <row r="61" spans="1:1">
      <c r="A61" s="57" t="s">
        <v>267</v>
      </c>
    </row>
    <row r="62" spans="1:1">
      <c r="A62" s="57" t="s">
        <v>161</v>
      </c>
    </row>
    <row r="63" spans="1:1">
      <c r="A63" s="57" t="s">
        <v>209</v>
      </c>
    </row>
    <row r="64" spans="1:1">
      <c r="A64" s="57" t="s">
        <v>203</v>
      </c>
    </row>
    <row r="65" spans="1:1">
      <c r="A65" s="57" t="s">
        <v>204</v>
      </c>
    </row>
    <row r="66" spans="1:1">
      <c r="A66" s="57" t="s">
        <v>213</v>
      </c>
    </row>
    <row r="67" spans="1:1">
      <c r="A67" s="57" t="s">
        <v>211</v>
      </c>
    </row>
    <row r="68" spans="1:1">
      <c r="A68" s="57" t="s">
        <v>212</v>
      </c>
    </row>
    <row r="69" spans="1:1">
      <c r="A69" s="57" t="s">
        <v>215</v>
      </c>
    </row>
    <row r="70" spans="1:1">
      <c r="A70" s="57" t="s">
        <v>216</v>
      </c>
    </row>
    <row r="71" spans="1:1">
      <c r="A71" s="57" t="s">
        <v>214</v>
      </c>
    </row>
    <row r="72" spans="1:1">
      <c r="A72" s="57" t="s">
        <v>302</v>
      </c>
    </row>
    <row r="73" spans="1:1">
      <c r="A73" s="57" t="s">
        <v>303</v>
      </c>
    </row>
    <row r="74" spans="1:1">
      <c r="A74" s="57" t="s">
        <v>148</v>
      </c>
    </row>
    <row r="75" spans="1:1">
      <c r="A75" s="57" t="s">
        <v>231</v>
      </c>
    </row>
    <row r="76" spans="1:1">
      <c r="A76" s="57" t="s">
        <v>210</v>
      </c>
    </row>
    <row r="77" spans="1:1">
      <c r="A77" s="57" t="s">
        <v>205</v>
      </c>
    </row>
    <row r="78" spans="1:1">
      <c r="A78" s="57" t="s">
        <v>236</v>
      </c>
    </row>
    <row r="79" spans="1:1">
      <c r="A79" s="57" t="s">
        <v>233</v>
      </c>
    </row>
    <row r="80" spans="1:1">
      <c r="A80" s="57" t="s">
        <v>235</v>
      </c>
    </row>
    <row r="81" spans="1:1">
      <c r="A81" s="57" t="s">
        <v>223</v>
      </c>
    </row>
    <row r="82" spans="1:1">
      <c r="A82" s="57" t="s">
        <v>218</v>
      </c>
    </row>
    <row r="83" spans="1:1">
      <c r="A83" s="57" t="s">
        <v>221</v>
      </c>
    </row>
    <row r="84" spans="1:1">
      <c r="A84" s="57" t="s">
        <v>222</v>
      </c>
    </row>
    <row r="85" spans="1:1">
      <c r="A85" s="57" t="s">
        <v>230</v>
      </c>
    </row>
    <row r="86" spans="1:1">
      <c r="A86" s="57" t="s">
        <v>220</v>
      </c>
    </row>
    <row r="87" spans="1:1">
      <c r="A87" s="57" t="s">
        <v>224</v>
      </c>
    </row>
    <row r="88" spans="1:1">
      <c r="A88" s="57" t="s">
        <v>226</v>
      </c>
    </row>
    <row r="89" spans="1:1">
      <c r="A89" s="57" t="s">
        <v>237</v>
      </c>
    </row>
    <row r="90" spans="1:1">
      <c r="A90" s="57" t="s">
        <v>239</v>
      </c>
    </row>
    <row r="91" spans="1:1">
      <c r="A91" s="57" t="s">
        <v>238</v>
      </c>
    </row>
    <row r="92" spans="1:1">
      <c r="A92" s="57" t="s">
        <v>240</v>
      </c>
    </row>
    <row r="93" spans="1:1">
      <c r="A93" s="57" t="s">
        <v>244</v>
      </c>
    </row>
    <row r="94" spans="1:1">
      <c r="A94" s="57" t="s">
        <v>245</v>
      </c>
    </row>
    <row r="95" spans="1:1">
      <c r="A95" s="57" t="s">
        <v>242</v>
      </c>
    </row>
    <row r="96" spans="1:1">
      <c r="A96" s="57" t="s">
        <v>206</v>
      </c>
    </row>
    <row r="97" spans="1:1">
      <c r="A97" s="57" t="s">
        <v>162</v>
      </c>
    </row>
    <row r="98" spans="1:1">
      <c r="A98" s="57" t="s">
        <v>173</v>
      </c>
    </row>
    <row r="99" spans="1:1">
      <c r="A99" s="57" t="s">
        <v>266</v>
      </c>
    </row>
    <row r="100" spans="1:1">
      <c r="A100" s="57" t="s">
        <v>259</v>
      </c>
    </row>
    <row r="101" spans="1:1">
      <c r="A101" s="57" t="s">
        <v>247</v>
      </c>
    </row>
    <row r="102" spans="1:1">
      <c r="A102" s="57" t="s">
        <v>284</v>
      </c>
    </row>
    <row r="103" spans="1:1">
      <c r="A103" s="57" t="s">
        <v>153</v>
      </c>
    </row>
    <row r="104" spans="1:1">
      <c r="A104" s="57" t="s">
        <v>193</v>
      </c>
    </row>
    <row r="105" spans="1:1">
      <c r="A105" s="57" t="s">
        <v>251</v>
      </c>
    </row>
    <row r="106" spans="1:1">
      <c r="A106" s="57" t="s">
        <v>255</v>
      </c>
    </row>
    <row r="107" spans="1:1">
      <c r="A107" s="57" t="s">
        <v>249</v>
      </c>
    </row>
    <row r="108" spans="1:1">
      <c r="A108" s="57" t="s">
        <v>252</v>
      </c>
    </row>
    <row r="109" spans="1:1">
      <c r="A109" s="57" t="s">
        <v>253</v>
      </c>
    </row>
    <row r="110" spans="1:1">
      <c r="A110" s="57" t="s">
        <v>202</v>
      </c>
    </row>
    <row r="111" spans="1:1">
      <c r="A111" s="57" t="s">
        <v>258</v>
      </c>
    </row>
    <row r="112" spans="1:1">
      <c r="A112" s="57" t="s">
        <v>243</v>
      </c>
    </row>
    <row r="113" spans="1:1">
      <c r="A113" s="57" t="s">
        <v>254</v>
      </c>
    </row>
    <row r="114" spans="1:1">
      <c r="A114" s="57" t="s">
        <v>217</v>
      </c>
    </row>
    <row r="115" spans="1:1">
      <c r="A115" s="57" t="s">
        <v>300</v>
      </c>
    </row>
    <row r="116" spans="1:1">
      <c r="A116" s="57" t="s">
        <v>301</v>
      </c>
    </row>
    <row r="117" spans="1:1">
      <c r="A117" s="57" t="s">
        <v>207</v>
      </c>
    </row>
    <row r="118" spans="1:1">
      <c r="A118" s="57" t="s">
        <v>278</v>
      </c>
    </row>
    <row r="119" spans="1:1">
      <c r="A119" s="57" t="s">
        <v>260</v>
      </c>
    </row>
    <row r="120" spans="1:1">
      <c r="A120" s="57" t="s">
        <v>263</v>
      </c>
    </row>
    <row r="121" spans="1:1">
      <c r="A121" s="57" t="s">
        <v>264</v>
      </c>
    </row>
    <row r="122" spans="1:1">
      <c r="A122" s="57" t="s">
        <v>265</v>
      </c>
    </row>
    <row r="123" spans="1:1">
      <c r="A123" s="57" t="s">
        <v>268</v>
      </c>
    </row>
    <row r="124" spans="1:1">
      <c r="A124" s="57" t="s">
        <v>232</v>
      </c>
    </row>
    <row r="125" spans="1:1">
      <c r="A125" s="57" t="s">
        <v>225</v>
      </c>
    </row>
    <row r="126" spans="1:1">
      <c r="A126" s="57" t="s">
        <v>297</v>
      </c>
    </row>
    <row r="127" spans="1:1">
      <c r="A127" s="57" t="s">
        <v>280</v>
      </c>
    </row>
    <row r="128" spans="1:1">
      <c r="A128" s="57" t="s">
        <v>157</v>
      </c>
    </row>
    <row r="129" spans="1:1">
      <c r="A129" s="57" t="s">
        <v>293</v>
      </c>
    </row>
    <row r="130" spans="1:1">
      <c r="A130" s="57" t="s">
        <v>141</v>
      </c>
    </row>
    <row r="131" spans="1:1">
      <c r="A131" s="57" t="s">
        <v>227</v>
      </c>
    </row>
    <row r="132" spans="1:1">
      <c r="A132" s="57" t="s">
        <v>269</v>
      </c>
    </row>
    <row r="133" spans="1:1">
      <c r="A133" s="57" t="s">
        <v>271</v>
      </c>
    </row>
    <row r="134" spans="1:1">
      <c r="A134" s="57" t="s">
        <v>270</v>
      </c>
    </row>
    <row r="135" spans="1:1">
      <c r="A135" s="57" t="s">
        <v>145</v>
      </c>
    </row>
    <row r="136" spans="1:1">
      <c r="A136" s="57" t="s">
        <v>164</v>
      </c>
    </row>
    <row r="137" spans="1:1">
      <c r="A137" s="57" t="s">
        <v>163</v>
      </c>
    </row>
    <row r="138" spans="1:1">
      <c r="A138" s="57" t="s">
        <v>294</v>
      </c>
    </row>
    <row r="139" spans="1:1">
      <c r="A139" s="57" t="s">
        <v>200</v>
      </c>
    </row>
    <row r="140" spans="1:1">
      <c r="A140" s="57" t="s">
        <v>273</v>
      </c>
    </row>
    <row r="141" spans="1:1">
      <c r="A141" s="57" t="s">
        <v>272</v>
      </c>
    </row>
    <row r="142" spans="1:1">
      <c r="A142" s="57" t="s">
        <v>277</v>
      </c>
    </row>
    <row r="143" spans="1:1">
      <c r="A143" s="57" t="s">
        <v>275</v>
      </c>
    </row>
    <row r="144" spans="1:1">
      <c r="A144" s="57" t="s">
        <v>276</v>
      </c>
    </row>
    <row r="145" spans="1:1">
      <c r="A145" s="57" t="s">
        <v>274</v>
      </c>
    </row>
    <row r="146" spans="1:1">
      <c r="A146" s="57" t="s">
        <v>285</v>
      </c>
    </row>
    <row r="147" spans="1:1">
      <c r="A147" s="57" t="s">
        <v>283</v>
      </c>
    </row>
    <row r="148" spans="1:1">
      <c r="A148" s="57" t="s">
        <v>279</v>
      </c>
    </row>
    <row r="149" spans="1:1">
      <c r="A149" s="57" t="s">
        <v>281</v>
      </c>
    </row>
    <row r="150" spans="1:1">
      <c r="A150" s="57" t="s">
        <v>165</v>
      </c>
    </row>
    <row r="151" spans="1:1">
      <c r="A151" s="57" t="s">
        <v>229</v>
      </c>
    </row>
    <row r="152" spans="1:1">
      <c r="A152" s="57" t="s">
        <v>228</v>
      </c>
    </row>
    <row r="153" spans="1:1">
      <c r="A153" s="57" t="s">
        <v>295</v>
      </c>
    </row>
    <row r="154" spans="1:1">
      <c r="A154" s="57" t="s">
        <v>292</v>
      </c>
    </row>
    <row r="155" spans="1:1">
      <c r="A155" s="57" t="s">
        <v>286</v>
      </c>
    </row>
    <row r="156" spans="1:1">
      <c r="A156" s="57" t="s">
        <v>291</v>
      </c>
    </row>
    <row r="157" spans="1:1">
      <c r="A157" s="57" t="s">
        <v>290</v>
      </c>
    </row>
    <row r="158" spans="1:1">
      <c r="A158" s="57" t="s">
        <v>287</v>
      </c>
    </row>
    <row r="159" spans="1:1">
      <c r="A159" s="57" t="s">
        <v>296</v>
      </c>
    </row>
    <row r="160" spans="1:1">
      <c r="A160" s="57" t="s">
        <v>298</v>
      </c>
    </row>
    <row r="161" spans="1:1">
      <c r="A161" s="57" t="s">
        <v>256</v>
      </c>
    </row>
    <row r="162" spans="1:1">
      <c r="A162" s="57" t="s">
        <v>282</v>
      </c>
    </row>
    <row r="163" spans="1:1">
      <c r="A163" s="57" t="s">
        <v>208</v>
      </c>
    </row>
    <row r="164" spans="1:1">
      <c r="A164" s="57" t="s">
        <v>257</v>
      </c>
    </row>
    <row r="165" spans="1:1">
      <c r="A165" s="57" t="s">
        <v>246</v>
      </c>
    </row>
  </sheetData>
  <pageMargins left="0.7" right="0.7" top="0.2" bottom="0.2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Додаток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2020-09-24T12:27:47Z</dcterms:modified>
</cp:coreProperties>
</file>