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75" yWindow="-30" windowWidth="1438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1'!$A$25:$G$32</definedName>
  </definedNames>
  <calcPr calcId="145621"/>
</workbook>
</file>

<file path=xl/calcChain.xml><?xml version="1.0" encoding="utf-8"?>
<calcChain xmlns="http://schemas.openxmlformats.org/spreadsheetml/2006/main">
  <c r="G33" i="3" l="1"/>
  <c r="A1" i="3" l="1"/>
  <c r="G2" i="3"/>
  <c r="G1" i="3"/>
  <c r="A2" i="3"/>
</calcChain>
</file>

<file path=xl/sharedStrings.xml><?xml version="1.0" encoding="utf-8"?>
<sst xmlns="http://schemas.openxmlformats.org/spreadsheetml/2006/main" count="96" uniqueCount="96">
  <si>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</si>
  <si>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</si>
  <si>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</si>
  <si>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</si>
  <si>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</si>
  <si>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</si>
  <si>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</si>
  <si>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</si>
  <si>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</si>
  <si>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</si>
  <si>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</si>
  <si>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</si>
  <si>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</si>
  <si>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</si>
  <si>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</si>
  <si>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</si>
  <si>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</si>
  <si>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Ціна, грн. з ПДВ</t>
  </si>
  <si>
    <t>Найменування</t>
  </si>
  <si>
    <t>Всього сума закупівлі, грн. з ПДВ:</t>
  </si>
  <si>
    <t>Публічне розкриття пропозицій не проводиться.</t>
  </si>
  <si>
    <t>ГРУПА КОМПАНІЙ ФОКСТРОТ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</si>
  <si>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</si>
  <si>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</si>
  <si>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</si>
  <si>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</si>
  <si>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</si>
  <si>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</si>
  <si>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</si>
  <si>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</si>
  <si>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</si>
  <si>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</si>
  <si>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</si>
  <si>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</si>
  <si>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</si>
  <si>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</si>
  <si>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</si>
  <si>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</si>
  <si>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</si>
  <si>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</si>
  <si>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</si>
  <si>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</si>
  <si>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</si>
  <si>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</si>
  <si>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</si>
  <si>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</si>
  <si>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</si>
  <si>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</si>
  <si>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</si>
  <si>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</si>
  <si>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</si>
  <si>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</si>
  <si>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</si>
  <si>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</si>
  <si>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</si>
  <si>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мінімальна вартість пропозиції.</t>
  </si>
  <si>
    <t>•  строки поставки;</t>
  </si>
  <si>
    <t>Будь-які питання стосовно закупівлі Учасник має направляти на адресу Тендерного комітету:</t>
  </si>
  <si>
    <t>Вказати основних клієнтів за напрямком даної закупівлі</t>
  </si>
  <si>
    <t>Тендерна пропозиція має бути зафіксована в гривнях до повного виконання зобов'язань по Договору. Підтвердити</t>
  </si>
  <si>
    <t>Декор до Нового року</t>
  </si>
  <si>
    <t>tender-774@foxtrot.ua</t>
  </si>
  <si>
    <t>•  якість наданих зразків;</t>
  </si>
  <si>
    <t>Кожен зразок має бути промаркований найменуванням компанії Учасника. Зразки не повертаються.</t>
  </si>
  <si>
    <t>•  Разом з комерційною пропозицією Учасник має надати зразки по кожному з найменувань товару. Зразки мають відповідати параметрам заявленим в тендерному завданні.</t>
  </si>
  <si>
    <t>Умови Договору мають відповідати акцептованій пропозиції Учасника.</t>
  </si>
  <si>
    <t>Технічні характеристики</t>
  </si>
  <si>
    <t>Куля ялинкова ЖОВТА</t>
  </si>
  <si>
    <t>Куля ялинкова ОРАНЖЕВА</t>
  </si>
  <si>
    <t>Куля ялинкова ЗОЛОТА</t>
  </si>
  <si>
    <t>Папір обгортковий для подарунків ЗОЛОТИЙ</t>
  </si>
  <si>
    <t>Папір обгортковий для подарунків ОРАНЖЕВИЙ</t>
  </si>
  <si>
    <t>Стрічка для обмотки подарунків ЧЕРВОНА</t>
  </si>
  <si>
    <t>№</t>
  </si>
  <si>
    <t>Тендерна пропозиція має включати вартість фасування та транспортних витрат. Підтвердити</t>
  </si>
  <si>
    <t>Упаковка товару має забезпечити його збереження під час транспортування територією України та в умовах складського зберігання. Кожна упаковка має містити маркування із зазначенням назви товару та кількості в упаковці. Підтвердити</t>
  </si>
  <si>
    <t>Кількість штук</t>
  </si>
  <si>
    <t>Новорічна прикраса "ЗОЛОТА КВІТКА"</t>
  </si>
  <si>
    <t>Візуалізація</t>
  </si>
  <si>
    <t>Строк поставки товару. Зазначити в робочих днях</t>
  </si>
  <si>
    <t>Гарантійний строк. Зазначити в роках</t>
  </si>
  <si>
    <t>Умови оплати: безготівкова оплата по факту поставки виконується протягом 30 банківських днів після надання Підрядником всіх бухгалтерських документів (видаткова накладна, зареєстрована податкова накладна). Підтвердити</t>
  </si>
  <si>
    <t>Колір: ЖОВТИЙ (Turbo yellow/Pantone 3945 C);
Матеріал: пластик;
Діаметр: 10 см;</t>
  </si>
  <si>
    <t xml:space="preserve">Колір: ОРАНЖЕВИЙ (International orange/Pantone 1505 C/Pantone 17-1350TPX Orange Popsicle);
Матеріал: пластик;
Діаметр: 10 см;
</t>
  </si>
  <si>
    <t xml:space="preserve">Колір: ЗОЛОТИЙ;
Матеріал: пластик;
Діаметр: 10 см;
</t>
  </si>
  <si>
    <t>•  Сертифікати на товар;</t>
  </si>
  <si>
    <t>•  Проект договору;</t>
  </si>
  <si>
    <t>Колір: ЗОЛОТИЙ;
Матеріал: щільний папір;
Рулон: 10 м</t>
  </si>
  <si>
    <t>Колір: ОРАНЖЕВИЙ (International orange/Pantone 1505 C/Pantone 17-1350TPX Orange Popsicle або близький відтінок);
Матеріал: щільний папір;
Рулон: 10 м</t>
  </si>
  <si>
    <t>Колір: ЧЕРВОНИЙ (PANTONE Warm Red C
C-0 M-90 Y-100 K-0; R-239 G-65 B-35 або близький відтінок);
Матеріал: атласна тканина;
Ширина стрічки: 2 см;
Рулон: 10 м</t>
  </si>
  <si>
    <t>Колір: ЗОЛОТИЙ;
Матеріал: пластик, щільна тканина тощо;
Розмір: 15*15 см;
Квітка повинна бути об'ємною</t>
  </si>
  <si>
    <t>Фасування
Штук в упаковці</t>
  </si>
  <si>
    <t>2. Мають досвід роботи в даному напрямку не менше 3 років.</t>
  </si>
  <si>
    <t>Зразки надаються в будні дні з 9:30 до 17:30 за адресою:
м. Київ, вул. Дорогожицька, 1
поверх 6, кабінет 633.</t>
  </si>
  <si>
    <t>Доставка товару виконується на адресу компанії ТОВ "Служба експрес-доставки Меркурій" м. Київ, вул. Олександра Довженко,3. Підтвердити</t>
  </si>
  <si>
    <t>Доставка товару здійснюється однією партією, відповідно до замовлення Замовника. Товар має бути розфасований. Підтвердити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</si>
</sst>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_р_._-;\-* #,##0_р_._-;_-* &quot;-&quot;??_р_._-;_-@_-"/>
    <numFmt numFmtId="184" formatCode="_-* #,##0.0000000_р_._-;\-* #,##0.0000000_р_._-;_-* &quot;-&quot;??_р_._-;_-@_-"/>
  </numFmts>
  <fonts count="4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72"/>
      <color theme="1"/>
      <name val="Cambria"/>
      <family val="1"/>
      <charset val="204"/>
      <scheme val="major"/>
    </font>
    <font>
      <sz val="100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85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4" fillId="0" borderId="0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left" vertical="center" wrapText="1"/>
    </xf>
    <xf numFmtId="49" fontId="9" fillId="0" borderId="2" xfId="1" applyNumberFormat="1" applyFont="1" applyFill="1" applyBorder="1" applyAlignment="1">
      <alignment horizontal="left" vertical="center" wrapText="1"/>
    </xf>
    <xf numFmtId="167" fontId="9" fillId="0" borderId="2" xfId="2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183" fontId="9" fillId="2" borderId="2" xfId="2" applyNumberFormat="1" applyFont="1" applyFill="1" applyBorder="1" applyAlignment="1">
      <alignment vertical="center"/>
    </xf>
    <xf numFmtId="184" fontId="9" fillId="0" borderId="0" xfId="2" applyNumberFormat="1" applyFont="1" applyFill="1" applyAlignment="1">
      <alignment vertical="center" wrapText="1"/>
    </xf>
    <xf numFmtId="49" fontId="9" fillId="0" borderId="2" xfId="2" applyNumberFormat="1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167" fontId="15" fillId="0" borderId="2" xfId="2" applyNumberFormat="1" applyFont="1" applyFill="1" applyBorder="1" applyAlignment="1">
      <alignment horizontal="left" vertical="top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 inden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11" fillId="0" borderId="5" xfId="0" applyFont="1" applyFill="1" applyBorder="1" applyAlignment="1">
      <alignment horizontal="left" vertical="top" wrapText="1" indent="1"/>
    </xf>
    <xf numFmtId="0" fontId="39" fillId="2" borderId="2" xfId="0" applyFont="1" applyFill="1" applyBorder="1" applyAlignment="1">
      <alignment horizontal="center" vertical="center" wrapText="1"/>
    </xf>
    <xf numFmtId="0" fontId="40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vertical="center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164" fontId="3" fillId="0" borderId="0" xfId="2" applyFont="1" applyFill="1" applyAlignment="1">
      <alignment horizontal="right" vertical="center" indent="4"/>
    </xf>
    <xf numFmtId="0" fontId="41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43" fillId="2" borderId="2" xfId="0" applyFont="1" applyFill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10" fillId="2" borderId="6" xfId="3" applyFont="1" applyFill="1" applyBorder="1" applyAlignment="1">
      <alignment horizontal="left" vertical="top" wrapText="1"/>
    </xf>
    <xf numFmtId="0" fontId="10" fillId="2" borderId="15" xfId="3" applyFont="1" applyFill="1" applyBorder="1" applyAlignment="1">
      <alignment horizontal="left" vertical="top" wrapText="1"/>
    </xf>
    <xf numFmtId="0" fontId="10" fillId="2" borderId="7" xfId="3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left" vertical="center" wrapText="1" indent="2"/>
    </xf>
    <xf numFmtId="0" fontId="12" fillId="2" borderId="6" xfId="0" applyFont="1" applyFill="1" applyBorder="1" applyAlignment="1">
      <alignment vertical="center" wrapText="1"/>
    </xf>
    <xf numFmtId="0" fontId="12" fillId="2" borderId="1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top" wrapText="1"/>
    </xf>
    <xf numFmtId="0" fontId="10" fillId="2" borderId="15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  <xf numFmtId="165" fontId="44" fillId="0" borderId="4" xfId="0" applyNumberFormat="1" applyFont="1" applyFill="1" applyBorder="1" applyAlignment="1">
      <alignment horizontal="left" vertical="top" wrapText="1" indent="2"/>
    </xf>
    <xf numFmtId="0" fontId="45" fillId="0" borderId="5" xfId="0" applyFont="1" applyFill="1" applyBorder="1" applyAlignment="1">
      <alignment horizontal="left" vertical="top" wrapText="1"/>
    </xf>
    <xf numFmtId="0" fontId="46" fillId="2" borderId="6" xfId="0" applyFont="1" applyFill="1" applyBorder="1" applyAlignment="1">
      <alignment vertical="top" wrapText="1"/>
    </xf>
    <xf numFmtId="0" fontId="46" fillId="2" borderId="15" xfId="0" applyFont="1" applyFill="1" applyBorder="1" applyAlignment="1">
      <alignment vertical="top" wrapText="1"/>
    </xf>
    <xf numFmtId="0" fontId="46" fillId="2" borderId="7" xfId="0" applyFont="1" applyFill="1" applyBorder="1" applyAlignment="1">
      <alignment vertical="top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107749</xdr:colOff>
      <xdr:row>25</xdr:row>
      <xdr:rowOff>38107</xdr:rowOff>
    </xdr:from>
    <xdr:ext cx="1468374" cy="1468374"/>
    <xdr:pic>
      <xdr:nvPicPr>
        <xdr:cNvPr id="2" name="image1.jpg" title="Изображение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1" cstate="print"/>
        <a:srcRect l="20179" r="18386" b="8108"/>
        <a:stretch/>
      </xdr:blipFill>
      <xdr:spPr>
        <a:xfrm>
          <a:off x="4146349" y="5419732"/>
          <a:ext cx="1468374" cy="1468374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103842</xdr:colOff>
      <xdr:row>26</xdr:row>
      <xdr:rowOff>38106</xdr:rowOff>
    </xdr:from>
    <xdr:ext cx="1476188" cy="1429319"/>
    <xdr:pic>
      <xdr:nvPicPr>
        <xdr:cNvPr id="3" name="image3.jpg" title="Изображение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2" cstate="print"/>
        <a:srcRect l="20661" r="19421" b="8602"/>
        <a:stretch/>
      </xdr:blipFill>
      <xdr:spPr>
        <a:xfrm>
          <a:off x="4142442" y="6981831"/>
          <a:ext cx="1476188" cy="1429319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111656</xdr:colOff>
      <xdr:row>27</xdr:row>
      <xdr:rowOff>38107</xdr:rowOff>
    </xdr:from>
    <xdr:ext cx="1460560" cy="1444945"/>
    <xdr:pic>
      <xdr:nvPicPr>
        <xdr:cNvPr id="4" name="image9.jpg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 preferRelativeResize="0">
          <a:picLocks noChangeAspect="1"/>
        </xdr:cNvPicPr>
      </xdr:nvPicPr>
      <xdr:blipFill rotWithShape="1">
        <a:blip xmlns:r="http://schemas.openxmlformats.org/officeDocument/2006/relationships" r:embed="rId3" cstate="print"/>
        <a:srcRect l="19767" r="20350" b="8130"/>
        <a:stretch/>
      </xdr:blipFill>
      <xdr:spPr>
        <a:xfrm>
          <a:off x="4150256" y="8543932"/>
          <a:ext cx="1460560" cy="144494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36725</xdr:colOff>
      <xdr:row>28</xdr:row>
      <xdr:rowOff>23132</xdr:rowOff>
    </xdr:from>
    <xdr:ext cx="1610422" cy="1491343"/>
    <xdr:pic>
      <xdr:nvPicPr>
        <xdr:cNvPr id="5" name="image2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75325" y="10091057"/>
          <a:ext cx="1610422" cy="1491343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15139</xdr:colOff>
      <xdr:row>29</xdr:row>
      <xdr:rowOff>250249</xdr:rowOff>
    </xdr:from>
    <xdr:ext cx="1636276" cy="1123950"/>
    <xdr:pic>
      <xdr:nvPicPr>
        <xdr:cNvPr id="6" name="image5.pn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5" cstate="print"/>
        <a:srcRect l="6993" r="10489"/>
        <a:stretch/>
      </xdr:blipFill>
      <xdr:spPr>
        <a:xfrm rot="5400000">
          <a:off x="4306438" y="11493359"/>
          <a:ext cx="1123950" cy="1636276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16996</xdr:colOff>
      <xdr:row>30</xdr:row>
      <xdr:rowOff>176212</xdr:rowOff>
    </xdr:from>
    <xdr:ext cx="1649882" cy="1209675"/>
    <xdr:pic>
      <xdr:nvPicPr>
        <xdr:cNvPr id="7" name="image8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6200000">
          <a:off x="4275699" y="13148234"/>
          <a:ext cx="1209675" cy="1649882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10190</xdr:colOff>
      <xdr:row>31</xdr:row>
      <xdr:rowOff>197427</xdr:rowOff>
    </xdr:from>
    <xdr:ext cx="1663491" cy="1202874"/>
    <xdr:pic>
      <xdr:nvPicPr>
        <xdr:cNvPr id="8" name="image6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 rot="16200000">
          <a:off x="4275635" y="14583663"/>
          <a:ext cx="1202874" cy="1663491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774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6"/>
  <sheetViews>
    <sheetView showGridLines="0" showZeros="0" tabSelected="1" defaultGridColor="0" colorId="22" zoomScale="110" zoomScaleNormal="11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60" t="s">
        <v>2</v>
      </c>
      <c r="B1" s="60"/>
      <c r="C1" s="40"/>
    </row>
    <row r="2" spans="1:3" ht="25.5">
      <c r="A2" s="61" t="s">
        <v>22</v>
      </c>
      <c r="B2" s="41" t="s">
        <v>60</v>
      </c>
      <c r="C2" s="4"/>
    </row>
    <row r="3" spans="1:3" ht="28.5">
      <c r="A3" s="62"/>
      <c r="B3" s="42" t="s">
        <v>35</v>
      </c>
    </row>
    <row r="4" spans="1:3" ht="14.25" customHeight="1">
      <c r="A4" s="61" t="s">
        <v>23</v>
      </c>
      <c r="B4" s="27" t="s">
        <v>21</v>
      </c>
    </row>
    <row r="5" spans="1:3" ht="28.5" customHeight="1">
      <c r="A5" s="62"/>
      <c r="B5" s="26" t="s">
        <v>57</v>
      </c>
    </row>
    <row r="6" spans="1:3" ht="14.25" customHeight="1">
      <c r="A6" s="63"/>
      <c r="B6" s="28" t="s">
        <v>1</v>
      </c>
    </row>
    <row r="7" spans="1:3" ht="14.25" customHeight="1">
      <c r="A7" s="64" t="s">
        <v>49</v>
      </c>
      <c r="B7" s="36" t="s">
        <v>53</v>
      </c>
    </row>
    <row r="8" spans="1:3" ht="14.25" customHeight="1">
      <c r="A8" s="65"/>
      <c r="B8" s="29" t="s">
        <v>61</v>
      </c>
    </row>
    <row r="9" spans="1:3" ht="14.25" customHeight="1">
      <c r="A9" s="65"/>
      <c r="B9" s="25" t="s">
        <v>50</v>
      </c>
    </row>
    <row r="10" spans="1:3" ht="14.25" customHeight="1">
      <c r="A10" s="65"/>
      <c r="B10" s="46" t="s">
        <v>36</v>
      </c>
    </row>
    <row r="11" spans="1:3" ht="28.5" customHeight="1">
      <c r="A11" s="65"/>
      <c r="B11" s="49" t="s">
        <v>52</v>
      </c>
    </row>
    <row r="12" spans="1:3" ht="14.25" customHeight="1">
      <c r="A12" s="65"/>
      <c r="B12" s="49" t="s">
        <v>85</v>
      </c>
    </row>
    <row r="13" spans="1:3" ht="14.25" customHeight="1">
      <c r="A13" s="65"/>
      <c r="B13" s="49" t="s">
        <v>86</v>
      </c>
    </row>
    <row r="14" spans="1:3" ht="42.75">
      <c r="A14" s="65"/>
      <c r="B14" s="49" t="s">
        <v>64</v>
      </c>
    </row>
    <row r="15" spans="1:3" ht="42.75">
      <c r="A15" s="65"/>
      <c r="B15" s="81" t="s">
        <v>93</v>
      </c>
    </row>
    <row r="16" spans="1:3" ht="28.5">
      <c r="A16" s="65"/>
      <c r="B16" s="42" t="s">
        <v>63</v>
      </c>
    </row>
    <row r="17" spans="1:2" ht="14.25" customHeight="1">
      <c r="A17" s="65"/>
      <c r="B17" s="30" t="s">
        <v>24</v>
      </c>
    </row>
    <row r="18" spans="1:2" ht="14.25" customHeight="1">
      <c r="A18" s="39">
        <v>7</v>
      </c>
      <c r="B18" s="30" t="s">
        <v>25</v>
      </c>
    </row>
    <row r="19" spans="1:2" ht="14.25" customHeight="1">
      <c r="A19" s="61" t="s">
        <v>39</v>
      </c>
      <c r="B19" s="80">
        <v>44127</v>
      </c>
    </row>
    <row r="20" spans="1:2" ht="14.25" customHeight="1">
      <c r="A20" s="62"/>
      <c r="B20" s="26" t="s">
        <v>20</v>
      </c>
    </row>
    <row r="21" spans="1:2" ht="57" customHeight="1">
      <c r="A21" s="63"/>
      <c r="B21" s="33" t="s">
        <v>15</v>
      </c>
    </row>
    <row r="22" spans="1:2" ht="28.5" customHeight="1">
      <c r="A22" s="23" t="s">
        <v>38</v>
      </c>
      <c r="B22" s="27" t="s">
        <v>0</v>
      </c>
    </row>
    <row r="23" spans="1:2" ht="14.25" customHeight="1">
      <c r="A23" s="24"/>
      <c r="B23" s="37" t="s">
        <v>13</v>
      </c>
    </row>
    <row r="24" spans="1:2">
      <c r="A24" s="34"/>
      <c r="B24" s="37" t="s">
        <v>92</v>
      </c>
    </row>
    <row r="25" spans="1:2" ht="14.25" customHeight="1">
      <c r="A25" s="61" t="s">
        <v>40</v>
      </c>
      <c r="B25" s="47" t="s">
        <v>37</v>
      </c>
    </row>
    <row r="26" spans="1:2" ht="14.25" customHeight="1">
      <c r="A26" s="62"/>
      <c r="B26" s="48" t="s">
        <v>47</v>
      </c>
    </row>
    <row r="27" spans="1:2" ht="14.25" customHeight="1">
      <c r="A27" s="62"/>
      <c r="B27" s="48" t="s">
        <v>62</v>
      </c>
    </row>
    <row r="28" spans="1:2" ht="14.25" customHeight="1">
      <c r="A28" s="62"/>
      <c r="B28" s="48" t="s">
        <v>56</v>
      </c>
    </row>
    <row r="29" spans="1:2" ht="14.25" customHeight="1">
      <c r="A29" s="62"/>
      <c r="B29" s="48" t="s">
        <v>55</v>
      </c>
    </row>
    <row r="30" spans="1:2" ht="42.75" customHeight="1">
      <c r="A30" s="3" t="s">
        <v>41</v>
      </c>
      <c r="B30" s="35" t="s">
        <v>29</v>
      </c>
    </row>
    <row r="31" spans="1:2" ht="14.25" customHeight="1">
      <c r="A31" s="61" t="s">
        <v>42</v>
      </c>
      <c r="B31" s="27" t="s">
        <v>31</v>
      </c>
    </row>
    <row r="32" spans="1:2" ht="14.25" customHeight="1">
      <c r="A32" s="62"/>
      <c r="B32" s="37" t="s">
        <v>30</v>
      </c>
    </row>
    <row r="33" spans="1:2" ht="14.25" customHeight="1">
      <c r="A33" s="63"/>
      <c r="B33" s="37" t="s">
        <v>26</v>
      </c>
    </row>
    <row r="34" spans="1:2" ht="14.25" customHeight="1">
      <c r="A34" s="61" t="s">
        <v>43</v>
      </c>
      <c r="B34" s="27" t="s">
        <v>34</v>
      </c>
    </row>
    <row r="35" spans="1:2" ht="14.25" customHeight="1">
      <c r="A35" s="62"/>
      <c r="B35" s="37" t="s">
        <v>32</v>
      </c>
    </row>
    <row r="36" spans="1:2" ht="14.25" customHeight="1">
      <c r="A36" s="62"/>
      <c r="B36" s="37" t="s">
        <v>33</v>
      </c>
    </row>
    <row r="37" spans="1:2" ht="14.25" customHeight="1">
      <c r="A37" s="63"/>
      <c r="B37" s="38" t="s">
        <v>27</v>
      </c>
    </row>
    <row r="38" spans="1:2" ht="28.5" customHeight="1">
      <c r="A38" s="23" t="s">
        <v>44</v>
      </c>
      <c r="B38" s="35" t="s">
        <v>28</v>
      </c>
    </row>
    <row r="39" spans="1:2" ht="28.5">
      <c r="A39" s="61" t="s">
        <v>45</v>
      </c>
      <c r="B39" s="31" t="s">
        <v>48</v>
      </c>
    </row>
    <row r="40" spans="1:2">
      <c r="A40" s="63"/>
      <c r="B40" s="32" t="s">
        <v>14</v>
      </c>
    </row>
    <row r="41" spans="1:2" ht="28.5">
      <c r="A41" s="3" t="s">
        <v>46</v>
      </c>
      <c r="B41" s="33" t="s">
        <v>65</v>
      </c>
    </row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</sheetData>
  <mergeCells count="9">
    <mergeCell ref="A1:B1"/>
    <mergeCell ref="A2:A3"/>
    <mergeCell ref="A34:A37"/>
    <mergeCell ref="A39:A40"/>
    <mergeCell ref="A31:A33"/>
    <mergeCell ref="A4:A6"/>
    <mergeCell ref="A25:A29"/>
    <mergeCell ref="A19:A21"/>
    <mergeCell ref="A7:A17"/>
  </mergeCells>
  <conditionalFormatting sqref="B19">
    <cfRule type="containsBlanks" dxfId="3" priority="1">
      <formula>LEN(TRIM(B19))=0</formula>
    </cfRule>
  </conditionalFormatting>
  <hyperlinks>
    <hyperlink ref="B40" r:id="rId1"/>
    <hyperlink ref="B8" r:id="rId2"/>
    <hyperlink ref="B6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39"/>
  <sheetViews>
    <sheetView showGridLines="0" showZeros="0" defaultGridColor="0" colorId="22" zoomScale="110" zoomScaleNormal="110" workbookViewId="0">
      <pane xSplit="6" ySplit="3" topLeftCell="G4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RowHeight="12.75"/>
  <cols>
    <col min="1" max="1" width="2.7109375" style="13" customWidth="1"/>
    <col min="2" max="2" width="27.42578125" style="13" customWidth="1"/>
    <col min="3" max="3" width="30.42578125" style="13" customWidth="1"/>
    <col min="4" max="4" width="24.85546875" style="13" customWidth="1"/>
    <col min="5" max="5" width="11.140625" style="13" customWidth="1"/>
    <col min="6" max="6" width="10.28515625" style="13" customWidth="1"/>
    <col min="7" max="7" width="36.28515625" style="14" customWidth="1"/>
    <col min="8" max="16384" width="9.140625" style="12"/>
  </cols>
  <sheetData>
    <row r="1" spans="1:7" ht="25.5" customHeight="1">
      <c r="A1" s="69" t="str">
        <f>IF($G$3=0,"Додаток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69"/>
      <c r="C1" s="69"/>
      <c r="D1" s="69"/>
      <c r="E1" s="69"/>
      <c r="F1" s="69"/>
      <c r="G1" s="5" t="str">
        <f>IF($G$3=0,"Змінювати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</row>
    <row r="2" spans="1:7" s="2" customFormat="1" ht="25.5" customHeight="1">
      <c r="A2" s="70" t="str">
        <f>Документація!$B$2</f>
        <v>Декор до Нового року</v>
      </c>
      <c r="B2" s="70"/>
      <c r="C2" s="70"/>
      <c r="D2" s="70"/>
      <c r="E2" s="70"/>
      <c r="F2" s="70"/>
      <c r="G2" s="6" t="str">
        <f>IF($G$3=0,"Поля для заповнення промарковано кольором.","")</f>
        <v>Поля для заповнення промарковано кольором.</v>
      </c>
    </row>
    <row r="3" spans="1:7" s="2" customFormat="1" ht="25.5" customHeight="1">
      <c r="A3" s="71" t="s">
        <v>3</v>
      </c>
      <c r="B3" s="72"/>
      <c r="C3" s="72"/>
      <c r="D3" s="72"/>
      <c r="E3" s="72"/>
      <c r="F3" s="73"/>
      <c r="G3" s="7"/>
    </row>
    <row r="4" spans="1:7" s="2" customFormat="1" ht="12.75" customHeight="1">
      <c r="A4" s="74" t="s">
        <v>51</v>
      </c>
      <c r="B4" s="75"/>
      <c r="C4" s="75"/>
      <c r="D4" s="75"/>
      <c r="E4" s="75"/>
      <c r="F4" s="76"/>
      <c r="G4" s="8"/>
    </row>
    <row r="5" spans="1:7" s="2" customFormat="1" ht="12.75" customHeight="1">
      <c r="A5" s="74" t="s">
        <v>4</v>
      </c>
      <c r="B5" s="75"/>
      <c r="C5" s="75"/>
      <c r="D5" s="75"/>
      <c r="E5" s="75"/>
      <c r="F5" s="76"/>
      <c r="G5" s="8"/>
    </row>
    <row r="6" spans="1:7" s="2" customFormat="1" ht="12.75" customHeight="1">
      <c r="A6" s="74" t="s">
        <v>5</v>
      </c>
      <c r="B6" s="75"/>
      <c r="C6" s="75"/>
      <c r="D6" s="75"/>
      <c r="E6" s="75"/>
      <c r="F6" s="76"/>
      <c r="G6" s="9"/>
    </row>
    <row r="7" spans="1:7" s="2" customFormat="1" ht="12.75" customHeight="1">
      <c r="A7" s="74" t="s">
        <v>6</v>
      </c>
      <c r="B7" s="75"/>
      <c r="C7" s="75"/>
      <c r="D7" s="75"/>
      <c r="E7" s="75"/>
      <c r="F7" s="76"/>
      <c r="G7" s="8"/>
    </row>
    <row r="8" spans="1:7" s="2" customFormat="1" ht="12.75" customHeight="1">
      <c r="A8" s="74" t="s">
        <v>7</v>
      </c>
      <c r="B8" s="75"/>
      <c r="C8" s="75"/>
      <c r="D8" s="75"/>
      <c r="E8" s="75"/>
      <c r="F8" s="76"/>
      <c r="G8" s="8"/>
    </row>
    <row r="9" spans="1:7" s="2" customFormat="1" ht="12.75" customHeight="1">
      <c r="A9" s="74" t="s">
        <v>12</v>
      </c>
      <c r="B9" s="75"/>
      <c r="C9" s="75"/>
      <c r="D9" s="75"/>
      <c r="E9" s="75"/>
      <c r="F9" s="76"/>
      <c r="G9" s="9"/>
    </row>
    <row r="10" spans="1:7" s="2" customFormat="1" ht="12.75" customHeight="1">
      <c r="A10" s="74" t="s">
        <v>8</v>
      </c>
      <c r="B10" s="75"/>
      <c r="C10" s="75"/>
      <c r="D10" s="75"/>
      <c r="E10" s="75"/>
      <c r="F10" s="76"/>
      <c r="G10" s="8"/>
    </row>
    <row r="11" spans="1:7" s="2" customFormat="1" ht="12.75" customHeight="1">
      <c r="A11" s="74" t="s">
        <v>9</v>
      </c>
      <c r="B11" s="75"/>
      <c r="C11" s="75"/>
      <c r="D11" s="75"/>
      <c r="E11" s="75"/>
      <c r="F11" s="76"/>
      <c r="G11" s="9"/>
    </row>
    <row r="12" spans="1:7" s="2" customFormat="1" ht="12.75" customHeight="1">
      <c r="A12" s="74" t="s">
        <v>10</v>
      </c>
      <c r="B12" s="75"/>
      <c r="C12" s="75"/>
      <c r="D12" s="75"/>
      <c r="E12" s="75"/>
      <c r="F12" s="76"/>
      <c r="G12" s="10"/>
    </row>
    <row r="13" spans="1:7" s="2" customFormat="1" ht="12.75" customHeight="1">
      <c r="A13" s="74" t="s">
        <v>16</v>
      </c>
      <c r="B13" s="75"/>
      <c r="C13" s="75"/>
      <c r="D13" s="75"/>
      <c r="E13" s="75"/>
      <c r="F13" s="76"/>
      <c r="G13" s="11"/>
    </row>
    <row r="14" spans="1:7" s="2" customFormat="1" ht="12.75" customHeight="1">
      <c r="A14" s="74" t="s">
        <v>54</v>
      </c>
      <c r="B14" s="75"/>
      <c r="C14" s="75"/>
      <c r="D14" s="75"/>
      <c r="E14" s="75"/>
      <c r="F14" s="76"/>
      <c r="G14" s="11"/>
    </row>
    <row r="15" spans="1:7" s="2" customFormat="1" ht="12.75" customHeight="1">
      <c r="A15" s="74" t="s">
        <v>11</v>
      </c>
      <c r="B15" s="75"/>
      <c r="C15" s="75"/>
      <c r="D15" s="75"/>
      <c r="E15" s="75"/>
      <c r="F15" s="76"/>
      <c r="G15" s="22"/>
    </row>
    <row r="16" spans="1:7" s="2" customFormat="1" ht="12.75" customHeight="1">
      <c r="A16" s="77" t="s">
        <v>58</v>
      </c>
      <c r="B16" s="78"/>
      <c r="C16" s="78"/>
      <c r="D16" s="78"/>
      <c r="E16" s="78"/>
      <c r="F16" s="79"/>
      <c r="G16" s="44"/>
    </row>
    <row r="17" spans="1:9" s="2" customFormat="1" ht="25.5" customHeight="1">
      <c r="A17" s="82" t="s">
        <v>95</v>
      </c>
      <c r="B17" s="83"/>
      <c r="C17" s="83"/>
      <c r="D17" s="83"/>
      <c r="E17" s="83"/>
      <c r="F17" s="84"/>
      <c r="G17" s="44"/>
    </row>
    <row r="18" spans="1:9" s="2" customFormat="1" ht="25.5" customHeight="1">
      <c r="A18" s="82" t="s">
        <v>94</v>
      </c>
      <c r="B18" s="83"/>
      <c r="C18" s="83"/>
      <c r="D18" s="83"/>
      <c r="E18" s="83"/>
      <c r="F18" s="84"/>
      <c r="G18" s="44"/>
    </row>
    <row r="19" spans="1:9" s="2" customFormat="1" ht="38.25" customHeight="1">
      <c r="A19" s="77" t="s">
        <v>75</v>
      </c>
      <c r="B19" s="78"/>
      <c r="C19" s="78"/>
      <c r="D19" s="78"/>
      <c r="E19" s="78"/>
      <c r="F19" s="79"/>
      <c r="G19" s="44"/>
    </row>
    <row r="20" spans="1:9" s="2" customFormat="1" ht="12.75" customHeight="1">
      <c r="A20" s="77" t="s">
        <v>79</v>
      </c>
      <c r="B20" s="78"/>
      <c r="C20" s="78"/>
      <c r="D20" s="78"/>
      <c r="E20" s="78"/>
      <c r="F20" s="79"/>
      <c r="G20" s="44"/>
    </row>
    <row r="21" spans="1:9" s="2" customFormat="1" ht="12.75" customHeight="1">
      <c r="A21" s="77" t="s">
        <v>80</v>
      </c>
      <c r="B21" s="78"/>
      <c r="C21" s="78"/>
      <c r="D21" s="78"/>
      <c r="E21" s="78"/>
      <c r="F21" s="79"/>
      <c r="G21" s="44"/>
    </row>
    <row r="22" spans="1:9" ht="26.25" customHeight="1">
      <c r="A22" s="66" t="s">
        <v>81</v>
      </c>
      <c r="B22" s="67"/>
      <c r="C22" s="67"/>
      <c r="D22" s="67"/>
      <c r="E22" s="67"/>
      <c r="F22" s="68"/>
      <c r="G22" s="45"/>
    </row>
    <row r="23" spans="1:9">
      <c r="A23" s="66" t="s">
        <v>74</v>
      </c>
      <c r="B23" s="67"/>
      <c r="C23" s="67"/>
      <c r="D23" s="67"/>
      <c r="E23" s="67"/>
      <c r="F23" s="68"/>
      <c r="G23" s="45"/>
    </row>
    <row r="24" spans="1:9">
      <c r="A24" s="66" t="s">
        <v>59</v>
      </c>
      <c r="B24" s="67"/>
      <c r="C24" s="67"/>
      <c r="D24" s="67"/>
      <c r="E24" s="67"/>
      <c r="F24" s="68"/>
      <c r="G24" s="45"/>
    </row>
    <row r="25" spans="1:9" ht="42" customHeight="1">
      <c r="A25" s="50" t="s">
        <v>73</v>
      </c>
      <c r="B25" s="15" t="s">
        <v>18</v>
      </c>
      <c r="C25" s="15" t="s">
        <v>66</v>
      </c>
      <c r="D25" s="58" t="s">
        <v>78</v>
      </c>
      <c r="E25" s="58" t="s">
        <v>91</v>
      </c>
      <c r="F25" s="15" t="s">
        <v>76</v>
      </c>
      <c r="G25" s="16" t="s">
        <v>17</v>
      </c>
    </row>
    <row r="26" spans="1:9" ht="123">
      <c r="A26" s="51">
        <v>1</v>
      </c>
      <c r="B26" s="57" t="s">
        <v>67</v>
      </c>
      <c r="C26" s="52" t="s">
        <v>82</v>
      </c>
      <c r="D26" s="52"/>
      <c r="E26" s="20">
        <v>10</v>
      </c>
      <c r="F26" s="20">
        <v>1660</v>
      </c>
      <c r="G26" s="53"/>
      <c r="H26" s="56"/>
      <c r="I26" s="55"/>
    </row>
    <row r="27" spans="1:9" ht="123">
      <c r="A27" s="51">
        <v>2</v>
      </c>
      <c r="B27" s="57" t="s">
        <v>68</v>
      </c>
      <c r="C27" s="52" t="s">
        <v>83</v>
      </c>
      <c r="D27" s="52"/>
      <c r="E27" s="20">
        <v>10</v>
      </c>
      <c r="F27" s="20">
        <v>1660</v>
      </c>
      <c r="G27" s="53"/>
      <c r="H27" s="56"/>
      <c r="I27" s="55"/>
    </row>
    <row r="28" spans="1:9" ht="123">
      <c r="A28" s="51">
        <v>3</v>
      </c>
      <c r="B28" s="57" t="s">
        <v>69</v>
      </c>
      <c r="C28" s="52" t="s">
        <v>84</v>
      </c>
      <c r="D28" s="52"/>
      <c r="E28" s="20">
        <v>10</v>
      </c>
      <c r="F28" s="20">
        <v>1660</v>
      </c>
      <c r="G28" s="53"/>
      <c r="H28" s="56"/>
      <c r="I28" s="55"/>
    </row>
    <row r="29" spans="1:9" ht="123">
      <c r="A29" s="51">
        <v>4</v>
      </c>
      <c r="B29" s="57" t="s">
        <v>77</v>
      </c>
      <c r="C29" s="52" t="s">
        <v>90</v>
      </c>
      <c r="D29" s="52"/>
      <c r="E29" s="20">
        <v>10</v>
      </c>
      <c r="F29" s="20">
        <v>1660</v>
      </c>
      <c r="G29" s="53"/>
      <c r="H29" s="56"/>
      <c r="I29" s="55"/>
    </row>
    <row r="30" spans="1:9" ht="123">
      <c r="A30" s="51">
        <v>5</v>
      </c>
      <c r="B30" s="57" t="s">
        <v>70</v>
      </c>
      <c r="C30" s="59" t="s">
        <v>87</v>
      </c>
      <c r="D30" s="52"/>
      <c r="E30" s="20">
        <v>1</v>
      </c>
      <c r="F30" s="20">
        <v>166</v>
      </c>
      <c r="G30" s="53"/>
      <c r="H30" s="56"/>
      <c r="I30" s="55"/>
    </row>
    <row r="31" spans="1:9" ht="123">
      <c r="A31" s="51">
        <v>6</v>
      </c>
      <c r="B31" s="57" t="s">
        <v>71</v>
      </c>
      <c r="C31" s="59" t="s">
        <v>88</v>
      </c>
      <c r="D31" s="52"/>
      <c r="E31" s="20">
        <v>1</v>
      </c>
      <c r="F31" s="20">
        <v>166</v>
      </c>
      <c r="G31" s="53"/>
      <c r="H31" s="56"/>
      <c r="I31" s="55"/>
    </row>
    <row r="32" spans="1:9" ht="123">
      <c r="A32" s="51">
        <v>7</v>
      </c>
      <c r="B32" s="57" t="s">
        <v>72</v>
      </c>
      <c r="C32" s="59" t="s">
        <v>89</v>
      </c>
      <c r="D32" s="52"/>
      <c r="E32" s="20">
        <v>1</v>
      </c>
      <c r="F32" s="20">
        <v>166</v>
      </c>
      <c r="G32" s="53"/>
      <c r="H32" s="56"/>
      <c r="I32" s="55"/>
    </row>
    <row r="33" spans="1:8" s="18" customFormat="1" ht="25.5">
      <c r="A33" s="17"/>
      <c r="B33" s="17"/>
      <c r="C33" s="17"/>
      <c r="D33" s="17"/>
      <c r="E33" s="17"/>
      <c r="F33" s="19" t="s">
        <v>19</v>
      </c>
      <c r="G33" s="54">
        <f>SUMPRODUCT($F26:$F32,G26:G32)</f>
        <v>0</v>
      </c>
      <c r="H33" s="43"/>
    </row>
    <row r="34" spans="1:8" ht="12.75" customHeight="1"/>
    <row r="35" spans="1:8" ht="12.75" customHeight="1"/>
    <row r="36" spans="1:8" ht="12.75" customHeight="1"/>
    <row r="37" spans="1:8" ht="12.75" customHeight="1">
      <c r="G37" s="21"/>
    </row>
    <row r="38" spans="1:8" ht="12.75" customHeight="1"/>
    <row r="39" spans="1:8" ht="12.75" customHeight="1"/>
  </sheetData>
  <sheetProtection password="CF5A" sheet="1" objects="1" scenarios="1" formatCells="0" formatColumns="0" formatRows="0" autoFilter="0"/>
  <protectedRanges>
    <protectedRange sqref="G1:G1048576" name="Диапазон1"/>
  </protectedRanges>
  <mergeCells count="24">
    <mergeCell ref="A11:F11"/>
    <mergeCell ref="A16:F16"/>
    <mergeCell ref="A22:F22"/>
    <mergeCell ref="A17:F17"/>
    <mergeCell ref="A18:F18"/>
    <mergeCell ref="A19:F19"/>
    <mergeCell ref="A20:F20"/>
    <mergeCell ref="A21:F21"/>
    <mergeCell ref="A24:F24"/>
    <mergeCell ref="A23:F23"/>
    <mergeCell ref="A1:F1"/>
    <mergeCell ref="A2:F2"/>
    <mergeCell ref="A3:F3"/>
    <mergeCell ref="A4:F4"/>
    <mergeCell ref="A5:F5"/>
    <mergeCell ref="A12:F12"/>
    <mergeCell ref="A13:F13"/>
    <mergeCell ref="A14:F14"/>
    <mergeCell ref="A15:F15"/>
    <mergeCell ref="A6:F6"/>
    <mergeCell ref="A7:F7"/>
    <mergeCell ref="A8:F8"/>
    <mergeCell ref="A9:F9"/>
    <mergeCell ref="A10:F10"/>
  </mergeCells>
  <conditionalFormatting sqref="G24:G32 G22 G3:G17">
    <cfRule type="containsBlanks" dxfId="2" priority="29">
      <formula>LEN(TRIM(G3))=0</formula>
    </cfRule>
  </conditionalFormatting>
  <conditionalFormatting sqref="G23">
    <cfRule type="containsBlanks" dxfId="1" priority="4">
      <formula>LEN(TRIM(G23))=0</formula>
    </cfRule>
  </conditionalFormatting>
  <conditionalFormatting sqref="G18:G21">
    <cfRule type="containsBlanks" dxfId="0" priority="1">
      <formula>LEN(TRIM(G18))=0</formula>
    </cfRule>
  </conditionalFormatting>
  <pageMargins left="0.28000000000000003" right="0.2" top="0.2" bottom="0.36" header="0.19685039370078741" footer="0.19685039370078741"/>
  <pageSetup paperSize="9" scale="59" orientation="portrait" r:id="rId1"/>
  <headerFooter>
    <oddFooter>&amp;L&amp;"+,обычный"&amp;10&amp;K01+046Лист &amp;P з &amp;N листів&amp;R&amp;"+,обычный"&amp;10&amp;K01+048&amp;F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Документація</vt:lpstr>
      <vt:lpstr>Додаток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2020-10-09T09:30:54Z</dcterms:modified>
</cp:coreProperties>
</file>