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5" yWindow="0" windowWidth="14775" windowHeight="13980" tabRatio="739"/>
  </bookViews>
  <sheets>
    <sheet name="Документація" sheetId="2" r:id="rId1"/>
    <sheet name="Додаток 1" sheetId="3" r:id="rId2"/>
    <sheet name="Додаток 2" sheetId="6" r:id="rId3"/>
    <sheet name="Додаток 3" sheetId="4" r:id="rId4"/>
  </sheets>
  <definedNames>
    <definedName name="_xlnm._FilterDatabase" localSheetId="1" hidden="1">'Додаток 1'!#REF!</definedName>
    <definedName name="_xlnm._FilterDatabase" localSheetId="2" hidden="1">'Додаток 2'!$A$5:$BG$75</definedName>
    <definedName name="_xlnm._FilterDatabase" localSheetId="3" hidden="1">'Додаток 3'!#REF!</definedName>
    <definedName name="_xlnm.Print_Titles" localSheetId="2">'Додаток 2'!$A:$F</definedName>
  </definedNames>
  <calcPr calcId="145621"/>
</workbook>
</file>

<file path=xl/calcChain.xml><?xml version="1.0" encoding="utf-8"?>
<calcChain xmlns="http://schemas.openxmlformats.org/spreadsheetml/2006/main">
  <c r="P2" i="6" l="1"/>
  <c r="P1" i="6"/>
  <c r="G2" i="6"/>
  <c r="L10" i="6" l="1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L6" i="6"/>
  <c r="L7" i="6"/>
  <c r="L8" i="6"/>
  <c r="L9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AF6" i="6" l="1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L72" i="6"/>
  <c r="P72" i="6"/>
  <c r="T72" i="6"/>
  <c r="X72" i="6"/>
  <c r="AB72" i="6"/>
  <c r="C35" i="3" s="1"/>
  <c r="AF72" i="6"/>
  <c r="L73" i="6"/>
  <c r="P73" i="6"/>
  <c r="T73" i="6"/>
  <c r="X73" i="6"/>
  <c r="AB73" i="6"/>
  <c r="AF73" i="6"/>
  <c r="L74" i="6"/>
  <c r="P74" i="6"/>
  <c r="T74" i="6"/>
  <c r="X74" i="6"/>
  <c r="AB74" i="6"/>
  <c r="AF74" i="6"/>
  <c r="L75" i="6"/>
  <c r="P75" i="6"/>
  <c r="T75" i="6"/>
  <c r="X75" i="6"/>
  <c r="AB75" i="6"/>
  <c r="AF75" i="6"/>
  <c r="C33" i="3" l="1"/>
  <c r="C34" i="3"/>
  <c r="C32" i="3"/>
  <c r="C31" i="3"/>
  <c r="C36" i="3"/>
  <c r="A1" i="3"/>
  <c r="C2" i="3"/>
  <c r="C1" i="3"/>
  <c r="A2" i="3"/>
</calcChain>
</file>

<file path=xl/comments1.xml><?xml version="1.0" encoding="utf-8"?>
<comments xmlns="http://schemas.openxmlformats.org/spreadsheetml/2006/main">
  <authors>
    <author>Автор</author>
  </authors>
  <commentList>
    <comment ref="C30" authorId="0">
      <text>
        <r>
          <rPr>
            <sz val="11"/>
            <color indexed="81"/>
            <rFont val="Cambria"/>
            <family val="1"/>
            <charset val="204"/>
            <scheme val="major"/>
          </rPr>
          <t>Середня розрахункова вартість формується автоматично після заповнення Додатка 2</t>
        </r>
      </text>
    </comment>
  </commentList>
</comments>
</file>

<file path=xl/sharedStrings.xml><?xml version="1.0" encoding="utf-8"?>
<sst xmlns="http://schemas.openxmlformats.org/spreadsheetml/2006/main" count="479" uniqueCount="241">
  <si>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</si>
  <si>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</si>
  <si>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</si>
  <si>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</si>
  <si>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</si>
  <si>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</si>
  <si>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</si>
  <si>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</si>
  <si>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</si>
  <si>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</si>
  <si>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</si>
  <si>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</si>
  <si>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</si>
  <si>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</si>
  <si>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</si>
  <si>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</si>
  <si>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</si>
  <si>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</si>
  <si>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</si>
  <si>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</si>
  <si>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</si>
  <si>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</si>
  <si>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</si>
  <si>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</si>
  <si>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</si>
  <si>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</si>
  <si>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</si>
  <si>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</si>
  <si>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</si>
  <si>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</si>
  <si>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</si>
  <si>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</si>
  <si>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</si>
  <si>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</si>
  <si>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</si>
  <si>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</si>
  <si>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</si>
  <si>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</si>
  <si>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</si>
  <si>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</si>
  <si>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</si>
  <si>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</si>
  <si>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</si>
  <si>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</si>
  <si>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</si>
  <si>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</si>
  <si>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</si>
  <si>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</si>
  <si>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</si>
  <si>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</si>
  <si>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</si>
  <si>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</si>
  <si>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</si>
  <si>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</si>
  <si>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Вказати основних клієнтів за напрямком даної закупівлі</t>
  </si>
  <si>
    <t>Зазначити перелік відповідного обладнання, власної матеріально-технічної бази, працівників відповідної кваліфікації</t>
  </si>
  <si>
    <t>Тендерна пропозиція має бути зафіксована в гривнях до повного виконання зобов'язань по Договору. Підтвердити</t>
  </si>
  <si>
    <t>Підтвердити прийняття умов договору в редакції Замовника</t>
  </si>
  <si>
    <t>Підтвердити можливість роботи через систему електронного документообігу "Вчасно" або вказати свої умови</t>
  </si>
  <si>
    <t>Підтвердити можливість надання фінансового звіту за останній звітний період (квартал) на запит Замовника</t>
  </si>
  <si>
    <t>Розміщення банерної, відеореклами, брендування сайтів в мережі Інтернет</t>
  </si>
  <si>
    <t>tender-790@foxtrot.ua</t>
  </si>
  <si>
    <t>Учасники мають запропонувати «Фокстрот» найбільш ефективну модель розміщення реклами у мережі Інтернет, враховуючи, що головними цілями медійної он-лайн активності є охоплення максимальної аудиторії, та конверсія (пряма або асоційована) максимальної кількості аудиторії у покупку (оформлення замовлення на сайті).</t>
  </si>
  <si>
    <t>Запропонувати та аргументувати оптимальний вибір сайтів і пакетів для досягнення максимального охоплення.</t>
  </si>
  <si>
    <t xml:space="preserve">Запропонувати оптимальне співвідношення форматів (банери, відео, брендування сайту). </t>
  </si>
  <si>
    <t>План має містити всі стандартні медійні показники: кількість показів, охоплення, цільове охоплення, СTR, CPC, загальний бюджет.</t>
  </si>
  <si>
    <t>Запропонувати та аргументувати оптимальний вибір інструментів таргетингу, ретаргетингу для досягнення максимальної кількості кліків та оптимізації показника СРС.</t>
  </si>
  <si>
    <t xml:space="preserve">Запропонувати оптимальне співвідношення форматів (банери, відео, тощо). </t>
  </si>
  <si>
    <t>Принцип розміщення:</t>
  </si>
  <si>
    <t>Додаток 3.  Завдання по Медіаплануванню</t>
  </si>
  <si>
    <t>Завдання по Медіаплануванню №1 та №2 надано в Додатку 3.</t>
  </si>
  <si>
    <t>+</t>
  </si>
  <si>
    <t>Finance.ua+Minfin.com.ua</t>
  </si>
  <si>
    <t>Пряме розміщення</t>
  </si>
  <si>
    <t>go2net</t>
  </si>
  <si>
    <t>Finance.ua</t>
  </si>
  <si>
    <t>kurs.com.ua</t>
  </si>
  <si>
    <t xml:space="preserve">blix (Skidki&amp;Akcii) </t>
  </si>
  <si>
    <t>Мобільний додаток</t>
  </si>
  <si>
    <t>blix (Skidki&amp;Akcii)</t>
  </si>
  <si>
    <t xml:space="preserve">nv.ua </t>
  </si>
  <si>
    <t>nv</t>
  </si>
  <si>
    <t xml:space="preserve">bit.ua </t>
  </si>
  <si>
    <t>bit</t>
  </si>
  <si>
    <t xml:space="preserve">gismeteo.ua </t>
  </si>
  <si>
    <t>gismeteo</t>
  </si>
  <si>
    <t xml:space="preserve">tvzavr.ru </t>
  </si>
  <si>
    <t>Starlight</t>
  </si>
  <si>
    <t xml:space="preserve">tsn.ua </t>
  </si>
  <si>
    <t xml:space="preserve">1plus1.video </t>
  </si>
  <si>
    <t xml:space="preserve">1plus1.ua </t>
  </si>
  <si>
    <t xml:space="preserve">Selectivv </t>
  </si>
  <si>
    <t>Інструмент для розміщення мобайл реклами</t>
  </si>
  <si>
    <t xml:space="preserve">Digital TV </t>
  </si>
  <si>
    <t>Тематичні пакети</t>
  </si>
  <si>
    <t xml:space="preserve">Пакет SLM </t>
  </si>
  <si>
    <t xml:space="preserve">SEGODNYA.UA </t>
  </si>
  <si>
    <t xml:space="preserve">24tv.ua </t>
  </si>
  <si>
    <t xml:space="preserve">liga.net </t>
  </si>
  <si>
    <t xml:space="preserve">smachno.ua </t>
  </si>
  <si>
    <t xml:space="preserve">novy.tv </t>
  </si>
  <si>
    <t xml:space="preserve">stb.ua </t>
  </si>
  <si>
    <t xml:space="preserve">gloss.ua </t>
  </si>
  <si>
    <t>UMH</t>
  </si>
  <si>
    <t xml:space="preserve">vgorode.ua </t>
  </si>
  <si>
    <t xml:space="preserve">isport.ua </t>
  </si>
  <si>
    <t xml:space="preserve">i.ua </t>
  </si>
  <si>
    <t xml:space="preserve">https://24tv.ua/sport/  </t>
  </si>
  <si>
    <t>Adpartner</t>
  </si>
  <si>
    <t xml:space="preserve">https://24tv.ua/health/  </t>
  </si>
  <si>
    <t xml:space="preserve">https://24tv.ua/lifestyle/  </t>
  </si>
  <si>
    <t>Adpartner RON license</t>
  </si>
  <si>
    <t xml:space="preserve">Adpartner News Package  </t>
  </si>
  <si>
    <t xml:space="preserve">Obozrevatel.com </t>
  </si>
  <si>
    <t xml:space="preserve">https://auto.24tv.ua </t>
  </si>
  <si>
    <t xml:space="preserve">Meteoprog.ua </t>
  </si>
  <si>
    <t xml:space="preserve">Tet.tv </t>
  </si>
  <si>
    <t xml:space="preserve">Unian.net </t>
  </si>
  <si>
    <t xml:space="preserve">Sinoptik.ua  </t>
  </si>
  <si>
    <t xml:space="preserve">Maximum.fm </t>
  </si>
  <si>
    <t xml:space="preserve">Lux.fm  </t>
  </si>
  <si>
    <t xml:space="preserve">24tv.ua  </t>
  </si>
  <si>
    <t xml:space="preserve">Liga.net  </t>
  </si>
  <si>
    <t xml:space="preserve">Adpartner Women Package  </t>
  </si>
  <si>
    <t xml:space="preserve">Adpartner Business Package  </t>
  </si>
  <si>
    <t xml:space="preserve"> Adpartner RON  </t>
  </si>
  <si>
    <t xml:space="preserve">vshkole.com </t>
  </si>
  <si>
    <t>Admixer</t>
  </si>
  <si>
    <t xml:space="preserve">segodnya.ua </t>
  </si>
  <si>
    <t xml:space="preserve">xsport.ua </t>
  </si>
  <si>
    <t xml:space="preserve">ivi.ru  </t>
  </si>
  <si>
    <t xml:space="preserve">Smart TV </t>
  </si>
  <si>
    <t>Высокие технологии</t>
  </si>
  <si>
    <t>Бизнес и финансы</t>
  </si>
  <si>
    <t>millennials</t>
  </si>
  <si>
    <t>Охватный</t>
  </si>
  <si>
    <t>the-village.com.ua</t>
  </si>
  <si>
    <t xml:space="preserve">meteo.ua </t>
  </si>
  <si>
    <t xml:space="preserve">minfin.com.ua </t>
  </si>
  <si>
    <t xml:space="preserve">rbc.ua </t>
  </si>
  <si>
    <t xml:space="preserve">tet.tv </t>
  </si>
  <si>
    <t xml:space="preserve">gagadget.com </t>
  </si>
  <si>
    <t xml:space="preserve">lifestyle.segodnya.ua </t>
  </si>
  <si>
    <t xml:space="preserve">unian.net </t>
  </si>
  <si>
    <t xml:space="preserve">megogo.net </t>
  </si>
  <si>
    <t xml:space="preserve">obozrevatel.com </t>
  </si>
  <si>
    <t xml:space="preserve">olx.ua </t>
  </si>
  <si>
    <t>Максимально допустимий об'єм показів</t>
  </si>
  <si>
    <t>Вартість розміщення з урахуванням знижки, грн. з ПДВ</t>
  </si>
  <si>
    <t>Знижка, %</t>
  </si>
  <si>
    <t>Прайсова вартість, 
грн. з ПДВ</t>
  </si>
  <si>
    <t>Прайсова вартість 30 sec, 
грн. з ПДВ</t>
  </si>
  <si>
    <t>Прайсова вартість 20 sec, 
грн. з ПДВ</t>
  </si>
  <si>
    <t>Прайсова вартість  15 sec, грн. з ПДВ</t>
  </si>
  <si>
    <t>branding</t>
  </si>
  <si>
    <t>video</t>
  </si>
  <si>
    <t>banner</t>
  </si>
  <si>
    <t>video (pre-roll)</t>
  </si>
  <si>
    <t>banner (mega premium 300x600 /240x500)</t>
  </si>
  <si>
    <t>banner (premium 300x250/240x300)</t>
  </si>
  <si>
    <t>Вартість за 1 000 показів</t>
  </si>
  <si>
    <t>Обсяг показів у тиждень на частоті "3"</t>
  </si>
  <si>
    <t>Пакети та сайти</t>
  </si>
  <si>
    <t>Цільова група</t>
  </si>
  <si>
    <t>Saleshouse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</si>
  <si>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</si>
  <si>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</si>
  <si>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</si>
  <si>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</si>
  <si>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</si>
  <si>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</si>
  <si>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</si>
  <si>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</si>
  <si>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</si>
  <si>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</si>
  <si>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</si>
  <si>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</si>
  <si>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Географія</t>
  </si>
  <si>
    <t>Вік</t>
  </si>
  <si>
    <t>Стать</t>
  </si>
  <si>
    <t>80% виключення зі списку сайтів</t>
  </si>
  <si>
    <t>70% виключення зі списку сайтів</t>
  </si>
  <si>
    <t>60% виключення зі списку сайтів</t>
  </si>
  <si>
    <t>50% виключення зі списку сайтів</t>
  </si>
  <si>
    <t>40% виключення зі списку сайтів</t>
  </si>
  <si>
    <t>30% виключення зі списку сайтів</t>
  </si>
  <si>
    <t>20% виключення зі списку сайтів</t>
  </si>
  <si>
    <t>10% виключення зі списку сайтів</t>
  </si>
  <si>
    <t>Сезонний коефіцієнт</t>
  </si>
  <si>
    <t xml:space="preserve">Націнки за таргетинг </t>
  </si>
  <si>
    <t>Націнки за зміну частоти</t>
  </si>
  <si>
    <t>Націнки за ретаргетинг</t>
  </si>
  <si>
    <t>Націнка за "Black lists"</t>
  </si>
  <si>
    <t>Націнка за "White lists"</t>
  </si>
  <si>
    <t>Націнки та коефіцієнти, які призводять до зміни вартості, %</t>
  </si>
  <si>
    <t>Додаток 2. Прайси, знижки, націнки та коефіцієнти</t>
  </si>
  <si>
    <t>Форма запиту Прайсів, знижок, націнок та коефіцієнтів надана в Додатку 2.</t>
  </si>
  <si>
    <t>•  Комерційна пропозиція в форматі Додатку 2 в Excel. В таблицю необхідно внести дані по гарантованому обсягу показів в тиждень, прайсовій вартості розміщення та знижкам. Обсяги показів мають бути видані саме під вказану ціну;</t>
  </si>
  <si>
    <t>•  Виконане завдання №1. "Іміджева кампанія";</t>
  </si>
  <si>
    <t>•  Виконане завдання №2. "Кампанія по залученню відвідувачів на сайт";</t>
  </si>
  <si>
    <t>Завдання №1. "Іміджева кампанія"</t>
  </si>
  <si>
    <t>Завдання №2. "Кампанія по залученню відвідувачів на сайт"</t>
  </si>
  <si>
    <t>•  Лист у довільній формі про прийняття умов Договору в редакції Замовника або Протокол розбіжностей до Договору;</t>
  </si>
  <si>
    <t>•  Презентація досвіду роботи Учасника, структури команди та її професійного рівня (посади, роботи тощо). Презентація має бути не більше 2 МБ;</t>
  </si>
  <si>
    <t>Підрядник має надавати звіти про розміщення реклами:
 - в електронному вигляді (e-mail) протягом трьох робочих днів з моменту 100% розміщення реклами;
 - в друкованому вигляді протягом п'яти робочих днів з моменту 100% розміщення реклами.
Підтвердити</t>
  </si>
  <si>
    <t>Підтвердити готовність Учасника надавати пріоритет  замовленням Замовника</t>
  </si>
  <si>
    <t>Підтвердити готовність Учасника до нестандартних завдань і до роботи в позаурочний час</t>
  </si>
  <si>
    <t>Зазначити відсоток агентської комісії у % від вартості тих рекламних кампаній, для яких здійснюється розробка маркетингових стратегій та/або медіа-планування</t>
  </si>
  <si>
    <t>Підрядник має забезпечити Замовнику доступ до статистики рекламних кампаній. Підтвердити</t>
  </si>
  <si>
    <t>У разі появи сайтів, що відсутні в запиті даної документації, Замовник залишає за собою право на проведення альтернативного прорахунку з декількома підрядниками в тому числі з переможцем даної закупівлі. Прайси та знижки за новими майданчиками фіксуються з моменту появи сайту і діють до моменту завершення дії договору з підрядником. Підтвердити</t>
  </si>
  <si>
    <t>video (pre-roll) 15 sec</t>
  </si>
  <si>
    <t>video (pre-roll) 20 sec</t>
  </si>
  <si>
    <t>video (pre-roll) 30 sec</t>
  </si>
  <si>
    <t>Умови Договору мають відповідати акцептованій пропозиції Учасника.
Проект договору додається.</t>
  </si>
  <si>
    <t>•  Сканкопія листа у вільній формі про погодження на роботу через систему електронного документообігу "Вчасно".</t>
  </si>
  <si>
    <t>Запропонувати рекомендації щодо розміщення медійної рекламної кампанії націлених на максимальне охоплення цільової аудиторії з ефективною частотою.</t>
  </si>
  <si>
    <t>План має відображати охоплення, цільове охоплення, CPM, CTR, частоту, VTR для відео.</t>
  </si>
  <si>
    <t>Пріоритети розміщення</t>
  </si>
  <si>
    <t>Надати приклад медіа плану по розміщенню медійної рекламної кампанії у мережі Інтернет для кампанії «День святого Валентина».</t>
  </si>
  <si>
    <t>Дані для виконання завдання:</t>
  </si>
  <si>
    <t>Бюджет 500 000грн (з ПДВ і АК).</t>
  </si>
  <si>
    <t>Період кампанії – 3 тижні;</t>
  </si>
  <si>
    <t>ЦА: чоловіки, жінки, вік – 18-50 міста 50 тис +;</t>
  </si>
  <si>
    <t>Ціль: максимальне охоплення цільової аудиторії на ефективній частоті;</t>
  </si>
  <si>
    <t>Запропонувати рекомендації щодо розміщення медійної рекламної по максимальному залученню цільової аудиторії на сайт.</t>
  </si>
  <si>
    <t>В плані не повинні бути присутні “піратські” ресурси.</t>
  </si>
  <si>
    <t>Ціль: залучення максимальної кількості трафіку на сторінку з промотоваром;</t>
  </si>
  <si>
    <t>Продукт: холодильники https://www.foxtrot.com.ua/ru/shop/holodilniki_samsung.html;</t>
  </si>
  <si>
    <t>ЦА: чоловіки, жінки – 25-50, дохід середній, середній +, міста 100К+;</t>
  </si>
  <si>
    <t>Період кампанії – 2 тижні;</t>
  </si>
  <si>
    <t>Бюджет кампанії 200 000грн (з ПДВ та АК).</t>
  </si>
  <si>
    <t>Запропонувати оптимальний вибір сайтів та пакетів.</t>
  </si>
  <si>
    <t>Розміщення всіх інтернет кампаній проводиться через gеmiusDirectEffect, а саме, через клієнтській акаунт.</t>
  </si>
  <si>
    <r>
      <t>Надати приклад медіа плану для продукту «Холодильники Samsung</t>
    </r>
    <r>
      <rPr>
        <sz val="11"/>
        <color rgb="FF000000"/>
        <rFont val="Cambria"/>
        <family val="1"/>
        <charset val="204"/>
        <scheme val="major"/>
      </rPr>
      <t>».</t>
    </r>
  </si>
  <si>
    <t>•  відповідність пропозиції Учасника вимогам щодо предмету закупівлі;</t>
  </si>
  <si>
    <t>•  креативність та професіоналізм Учасника на підставі аналізу виконання завдань з медіапланування (Додаток 3);</t>
  </si>
  <si>
    <t>Прайси, знижки та націнки по всіх майданчиках мають бути зафіксовані на період дії договору (один рік). Підтвердити</t>
  </si>
  <si>
    <t>Середня розрахункова вартість 1000 показів, грн. з ПДВ</t>
  </si>
  <si>
    <t>Формати медіареклами</t>
  </si>
  <si>
    <t>Умови оплати: безготівкова оплата виконується до 20 числа місяця, наступного за місяцем розміщення реклами, після надання Підрядником всіх бухгалтерських документів (акт виконаних робіт, зареєстрована податкова накладна). Підтвердити</t>
  </si>
  <si>
    <r>
      <t xml:space="preserve">Метою цієї закупівлі є вибір єдиного </t>
    </r>
    <r>
      <rPr>
        <sz val="11"/>
        <color rgb="FF000000"/>
        <rFont val="Cambria"/>
        <family val="1"/>
        <charset val="204"/>
        <scheme val="major"/>
      </rPr>
      <t xml:space="preserve">підрядника по розміщенню медійної банерної та відео реклами </t>
    </r>
    <r>
      <rPr>
        <sz val="11"/>
        <color theme="1"/>
        <rFont val="Cambria"/>
        <family val="1"/>
        <charset val="204"/>
        <scheme val="major"/>
      </rPr>
      <t>у мережі Інтернет у період
лютий 2021 р. – січень 2022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</si>
</sst>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.00_-;\-* #,##0.00_-;_-* &quot;-&quot;??_-;_-@_-"/>
    <numFmt numFmtId="184" formatCode="#,##0.00_ ;[Red]\-#,##0.00\ "/>
  </numFmts>
  <fonts count="5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rgb="FF00B05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sz val="11"/>
      <color indexed="8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</borders>
  <cellStyleXfs count="160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  <xf numFmtId="164" fontId="16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0" borderId="0"/>
  </cellStyleXfs>
  <cellXfs count="133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7" fontId="15" fillId="0" borderId="2" xfId="2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2" fillId="0" borderId="0" xfId="0" applyFont="1"/>
    <xf numFmtId="0" fontId="42" fillId="2" borderId="16" xfId="159" applyFont="1" applyFill="1" applyBorder="1" applyAlignment="1">
      <alignment horizontal="center" vertical="top" wrapText="1"/>
    </xf>
    <xf numFmtId="0" fontId="42" fillId="2" borderId="16" xfId="157" applyFont="1" applyFill="1" applyBorder="1" applyAlignment="1">
      <alignment horizontal="left" vertical="top" shrinkToFit="1"/>
    </xf>
    <xf numFmtId="0" fontId="42" fillId="2" borderId="16" xfId="155" applyNumberFormat="1" applyFont="1" applyFill="1" applyBorder="1" applyAlignment="1">
      <alignment horizontal="left" vertical="top" shrinkToFit="1"/>
    </xf>
    <xf numFmtId="164" fontId="42" fillId="2" borderId="16" xfId="155" applyFont="1" applyFill="1" applyBorder="1" applyAlignment="1">
      <alignment vertical="center" shrinkToFit="1"/>
    </xf>
    <xf numFmtId="0" fontId="42" fillId="2" borderId="17" xfId="157" applyFont="1" applyFill="1" applyBorder="1" applyAlignment="1">
      <alignment horizontal="left" vertical="top" shrinkToFit="1"/>
    </xf>
    <xf numFmtId="0" fontId="10" fillId="2" borderId="0" xfId="157" applyFont="1" applyFill="1" applyAlignment="1">
      <alignment vertical="top"/>
    </xf>
    <xf numFmtId="0" fontId="42" fillId="2" borderId="16" xfId="157" applyFont="1" applyFill="1" applyBorder="1" applyAlignment="1">
      <alignment horizontal="center" vertical="top" wrapText="1"/>
    </xf>
    <xf numFmtId="164" fontId="42" fillId="2" borderId="16" xfId="155" applyFont="1" applyFill="1" applyBorder="1" applyAlignment="1">
      <alignment horizontal="center" vertical="top" shrinkToFit="1"/>
    </xf>
    <xf numFmtId="164" fontId="42" fillId="2" borderId="17" xfId="155" applyFont="1" applyFill="1" applyBorder="1" applyAlignment="1">
      <alignment horizontal="center" vertical="top" shrinkToFit="1"/>
    </xf>
    <xf numFmtId="0" fontId="2" fillId="0" borderId="0" xfId="0" applyFont="1" applyAlignment="1">
      <alignment shrinkToFit="1"/>
    </xf>
    <xf numFmtId="0" fontId="42" fillId="2" borderId="18" xfId="157" applyFont="1" applyFill="1" applyBorder="1" applyAlignment="1">
      <alignment horizontal="center" vertical="top" shrinkToFi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2" borderId="25" xfId="157" applyFont="1" applyFill="1" applyBorder="1" applyAlignment="1">
      <alignment horizontal="center" vertical="top" wrapText="1"/>
    </xf>
    <xf numFmtId="0" fontId="10" fillId="2" borderId="17" xfId="157" applyFont="1" applyFill="1" applyBorder="1" applyAlignment="1">
      <alignment horizontal="center" vertical="top" wrapText="1"/>
    </xf>
    <xf numFmtId="0" fontId="10" fillId="2" borderId="26" xfId="157" applyFont="1" applyFill="1" applyBorder="1" applyAlignment="1">
      <alignment horizontal="center" vertical="top" wrapText="1"/>
    </xf>
    <xf numFmtId="164" fontId="43" fillId="2" borderId="0" xfId="155" applyFont="1" applyFill="1" applyBorder="1" applyAlignment="1">
      <alignment vertical="top"/>
    </xf>
    <xf numFmtId="184" fontId="10" fillId="2" borderId="16" xfId="2" applyNumberFormat="1" applyFont="1" applyFill="1" applyBorder="1" applyAlignment="1">
      <alignment horizontal="center" vertical="top" shrinkToFit="1"/>
    </xf>
    <xf numFmtId="184" fontId="39" fillId="2" borderId="16" xfId="2" applyNumberFormat="1" applyFont="1" applyFill="1" applyBorder="1" applyAlignment="1">
      <alignment horizontal="center" vertical="top" shrinkToFit="1"/>
    </xf>
    <xf numFmtId="0" fontId="10" fillId="2" borderId="16" xfId="157" applyFont="1" applyFill="1" applyBorder="1" applyAlignment="1">
      <alignment horizontal="center" vertical="center" textRotation="90" wrapText="1"/>
    </xf>
    <xf numFmtId="0" fontId="10" fillId="2" borderId="26" xfId="159" applyFont="1" applyFill="1" applyBorder="1" applyAlignment="1">
      <alignment horizontal="center" vertical="top" wrapText="1"/>
    </xf>
    <xf numFmtId="0" fontId="10" fillId="2" borderId="27" xfId="159" applyFont="1" applyFill="1" applyBorder="1" applyAlignment="1">
      <alignment horizontal="center" vertical="top" wrapText="1"/>
    </xf>
    <xf numFmtId="0" fontId="42" fillId="2" borderId="16" xfId="159" applyFont="1" applyFill="1" applyBorder="1" applyAlignment="1">
      <alignment horizontal="center" vertical="center" textRotation="90" wrapText="1"/>
    </xf>
    <xf numFmtId="0" fontId="10" fillId="2" borderId="16" xfId="159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44" fillId="0" borderId="0" xfId="0" applyFont="1" applyBorder="1" applyAlignment="1">
      <alignment vertical="center"/>
    </xf>
    <xf numFmtId="0" fontId="45" fillId="2" borderId="0" xfId="155" applyNumberFormat="1" applyFont="1" applyFill="1" applyBorder="1" applyAlignment="1">
      <alignment horizontal="left" vertical="top"/>
    </xf>
    <xf numFmtId="165" fontId="38" fillId="0" borderId="4" xfId="0" applyNumberFormat="1" applyFont="1" applyFill="1" applyBorder="1" applyAlignment="1">
      <alignment horizontal="left" vertical="top" wrapText="1" indent="2"/>
    </xf>
    <xf numFmtId="0" fontId="46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 indent="3"/>
    </xf>
    <xf numFmtId="0" fontId="40" fillId="0" borderId="0" xfId="0" quotePrefix="1" applyFont="1" applyBorder="1" applyAlignment="1">
      <alignment horizontal="left" vertical="center" wrapText="1" indent="3"/>
    </xf>
    <xf numFmtId="0" fontId="2" fillId="0" borderId="0" xfId="0" quotePrefix="1" applyFont="1" applyBorder="1" applyAlignment="1">
      <alignment horizontal="left" vertical="center" wrapText="1" indent="3"/>
    </xf>
    <xf numFmtId="0" fontId="2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 indent="2"/>
    </xf>
    <xf numFmtId="184" fontId="9" fillId="0" borderId="0" xfId="2" applyNumberFormat="1" applyFont="1" applyFill="1" applyBorder="1" applyAlignment="1">
      <alignment horizontal="center" vertical="center" wrapText="1"/>
    </xf>
    <xf numFmtId="0" fontId="47" fillId="2" borderId="16" xfId="157" applyFont="1" applyFill="1" applyBorder="1" applyAlignment="1">
      <alignment horizontal="center" vertical="top" wrapText="1"/>
    </xf>
    <xf numFmtId="0" fontId="48" fillId="0" borderId="20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164" fontId="9" fillId="0" borderId="2" xfId="2" applyFont="1" applyFill="1" applyBorder="1" applyAlignment="1">
      <alignment horizontal="left" vertical="center" wrapText="1" indent="14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0" fillId="2" borderId="15" xfId="3" applyFont="1" applyFill="1" applyBorder="1" applyAlignment="1">
      <alignment horizontal="left" vertical="center" wrapText="1"/>
    </xf>
    <xf numFmtId="0" fontId="10" fillId="2" borderId="7" xfId="3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5" xfId="3" applyFont="1" applyFill="1" applyBorder="1" applyAlignment="1">
      <alignment horizontal="left" vertical="top" wrapText="1"/>
    </xf>
    <xf numFmtId="0" fontId="10" fillId="2" borderId="7" xfId="3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0" fontId="9" fillId="2" borderId="6" xfId="0" applyFont="1" applyFill="1" applyBorder="1" applyAlignment="1">
      <alignment horizontal="left" vertical="center" wrapText="1" indent="2"/>
    </xf>
    <xf numFmtId="0" fontId="9" fillId="2" borderId="7" xfId="0" applyFont="1" applyFill="1" applyBorder="1" applyAlignment="1">
      <alignment horizontal="left" vertical="center" wrapText="1" indent="2"/>
    </xf>
    <xf numFmtId="0" fontId="10" fillId="2" borderId="20" xfId="157" applyFont="1" applyFill="1" applyBorder="1" applyAlignment="1">
      <alignment horizontal="center" vertical="top"/>
    </xf>
    <xf numFmtId="0" fontId="10" fillId="2" borderId="24" xfId="157" applyFont="1" applyFill="1" applyBorder="1" applyAlignment="1">
      <alignment horizontal="center" vertical="top" wrapText="1"/>
    </xf>
    <xf numFmtId="0" fontId="10" fillId="2" borderId="23" xfId="157" applyFont="1" applyFill="1" applyBorder="1" applyAlignment="1">
      <alignment horizontal="center" vertical="top" wrapText="1"/>
    </xf>
    <xf numFmtId="0" fontId="10" fillId="2" borderId="22" xfId="157" applyFont="1" applyFill="1" applyBorder="1" applyAlignment="1">
      <alignment horizontal="center" vertical="top" wrapText="1"/>
    </xf>
    <xf numFmtId="0" fontId="10" fillId="2" borderId="21" xfId="157" applyFont="1" applyFill="1" applyBorder="1" applyAlignment="1">
      <alignment horizontal="center" vertical="top" wrapText="1"/>
    </xf>
    <xf numFmtId="0" fontId="10" fillId="2" borderId="20" xfId="157" applyFont="1" applyFill="1" applyBorder="1" applyAlignment="1">
      <alignment horizontal="center" vertical="top" wrapText="1"/>
    </xf>
    <xf numFmtId="0" fontId="10" fillId="2" borderId="19" xfId="157" applyFont="1" applyFill="1" applyBorder="1" applyAlignment="1">
      <alignment horizontal="center" vertical="top" wrapText="1"/>
    </xf>
    <xf numFmtId="0" fontId="10" fillId="2" borderId="16" xfId="157" applyFont="1" applyFill="1" applyBorder="1" applyAlignment="1">
      <alignment horizontal="center" vertical="top" wrapText="1"/>
    </xf>
    <xf numFmtId="0" fontId="10" fillId="2" borderId="2" xfId="159" applyFont="1" applyFill="1" applyBorder="1" applyAlignment="1">
      <alignment horizontal="center" vertical="top" wrapText="1"/>
    </xf>
    <xf numFmtId="0" fontId="2" fillId="0" borderId="2" xfId="0" applyFont="1" applyBorder="1" applyAlignment="1"/>
    <xf numFmtId="0" fontId="10" fillId="2" borderId="26" xfId="159" applyFont="1" applyFill="1" applyBorder="1" applyAlignment="1">
      <alignment horizontal="center" vertical="top" wrapText="1"/>
    </xf>
    <xf numFmtId="0" fontId="10" fillId="2" borderId="21" xfId="159" applyFont="1" applyFill="1" applyBorder="1" applyAlignment="1">
      <alignment horizontal="center" vertical="top" wrapText="1"/>
    </xf>
    <xf numFmtId="0" fontId="10" fillId="2" borderId="20" xfId="159" applyFont="1" applyFill="1" applyBorder="1" applyAlignment="1">
      <alignment horizontal="center" vertical="top" wrapText="1"/>
    </xf>
    <xf numFmtId="0" fontId="10" fillId="2" borderId="19" xfId="159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/>
    </xf>
    <xf numFmtId="0" fontId="50" fillId="0" borderId="0" xfId="0" applyFont="1" applyFill="1" applyBorder="1" applyAlignment="1" applyProtection="1">
      <alignment horizontal="left" vertical="center"/>
    </xf>
    <xf numFmtId="0" fontId="50" fillId="0" borderId="1" xfId="0" applyFont="1" applyFill="1" applyBorder="1" applyAlignment="1" applyProtection="1">
      <alignment horizontal="left" vertical="center"/>
    </xf>
  </cellXfs>
  <cellStyles count="160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4 2 2" xfId="159"/>
    <cellStyle name="Обычный 4 3" xfId="157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  <cellStyle name="Финансовый 3" xfId="155"/>
    <cellStyle name="Финансовый 3 2" xfId="158"/>
    <cellStyle name="Финансовый 4" xfId="156"/>
  </cellStyles>
  <dxfs count="8">
    <dxf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790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4tv.ua/lifestyle/" TargetMode="External"/><Relationship Id="rId2" Type="http://schemas.openxmlformats.org/officeDocument/2006/relationships/hyperlink" Target="https://auto.24tv.ua/" TargetMode="External"/><Relationship Id="rId1" Type="http://schemas.openxmlformats.org/officeDocument/2006/relationships/hyperlink" Target="https://24tv.ua/sport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24tv.ua/health/" TargetMode="External"/><Relationship Id="rId4" Type="http://schemas.openxmlformats.org/officeDocument/2006/relationships/hyperlink" Target="https://24tv.ua/spor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7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88" t="s">
        <v>2</v>
      </c>
      <c r="B1" s="88"/>
      <c r="C1" s="32"/>
    </row>
    <row r="2" spans="1:3" ht="28.5" customHeight="1">
      <c r="A2" s="89" t="s">
        <v>20</v>
      </c>
      <c r="B2" s="33" t="s">
        <v>60</v>
      </c>
      <c r="C2" s="4"/>
    </row>
    <row r="3" spans="1:3" ht="42.75" customHeight="1">
      <c r="A3" s="90"/>
      <c r="B3" s="40" t="s">
        <v>240</v>
      </c>
      <c r="C3" s="4"/>
    </row>
    <row r="4" spans="1:3" ht="85.5" customHeight="1">
      <c r="A4" s="90"/>
      <c r="B4" s="40" t="s">
        <v>62</v>
      </c>
      <c r="C4" s="4"/>
    </row>
    <row r="5" spans="1:3" ht="28.5" customHeight="1">
      <c r="A5" s="90"/>
      <c r="B5" s="34" t="s">
        <v>33</v>
      </c>
      <c r="C5" s="4"/>
    </row>
    <row r="6" spans="1:3" ht="28.5" customHeight="1">
      <c r="A6" s="90"/>
      <c r="B6" s="34" t="s">
        <v>196</v>
      </c>
      <c r="C6" s="4"/>
    </row>
    <row r="7" spans="1:3" ht="25.5" customHeight="1">
      <c r="A7" s="91"/>
      <c r="B7" s="40" t="s">
        <v>70</v>
      </c>
      <c r="C7" s="4"/>
    </row>
    <row r="8" spans="1:3" ht="14.25" customHeight="1">
      <c r="A8" s="89" t="s">
        <v>21</v>
      </c>
      <c r="B8" s="19" t="s">
        <v>19</v>
      </c>
    </row>
    <row r="9" spans="1:3" ht="28.5" customHeight="1">
      <c r="A9" s="90"/>
      <c r="B9" s="18" t="s">
        <v>53</v>
      </c>
    </row>
    <row r="10" spans="1:3" ht="14.25" customHeight="1">
      <c r="A10" s="91"/>
      <c r="B10" s="20" t="s">
        <v>1</v>
      </c>
    </row>
    <row r="11" spans="1:3" ht="14.25" customHeight="1">
      <c r="A11" s="92" t="s">
        <v>46</v>
      </c>
      <c r="B11" s="28" t="s">
        <v>50</v>
      </c>
    </row>
    <row r="12" spans="1:3" ht="14.25" customHeight="1">
      <c r="A12" s="93"/>
      <c r="B12" s="21" t="s">
        <v>61</v>
      </c>
    </row>
    <row r="13" spans="1:3" ht="14.25" customHeight="1">
      <c r="A13" s="93"/>
      <c r="B13" s="17" t="s">
        <v>47</v>
      </c>
    </row>
    <row r="14" spans="1:3" ht="14.25" customHeight="1">
      <c r="A14" s="93"/>
      <c r="B14" s="39" t="s">
        <v>34</v>
      </c>
    </row>
    <row r="15" spans="1:3" ht="28.5" customHeight="1">
      <c r="A15" s="93"/>
      <c r="B15" s="39" t="s">
        <v>49</v>
      </c>
    </row>
    <row r="16" spans="1:3" ht="14.25" customHeight="1">
      <c r="A16" s="93"/>
      <c r="B16" s="39" t="s">
        <v>198</v>
      </c>
    </row>
    <row r="17" spans="1:2" ht="28.5" customHeight="1">
      <c r="A17" s="93"/>
      <c r="B17" s="39" t="s">
        <v>199</v>
      </c>
    </row>
    <row r="18" spans="1:2" ht="57" customHeight="1">
      <c r="A18" s="93"/>
      <c r="B18" s="39" t="s">
        <v>197</v>
      </c>
    </row>
    <row r="19" spans="1:2" ht="28.5" customHeight="1">
      <c r="A19" s="93"/>
      <c r="B19" s="39" t="s">
        <v>202</v>
      </c>
    </row>
    <row r="20" spans="1:2" ht="42.75" customHeight="1">
      <c r="A20" s="93"/>
      <c r="B20" s="39" t="s">
        <v>203</v>
      </c>
    </row>
    <row r="21" spans="1:2" ht="28.5" customHeight="1">
      <c r="A21" s="93"/>
      <c r="B21" s="69" t="s">
        <v>214</v>
      </c>
    </row>
    <row r="22" spans="1:2" ht="14.25" customHeight="1">
      <c r="A22" s="93"/>
      <c r="B22" s="22" t="s">
        <v>22</v>
      </c>
    </row>
    <row r="23" spans="1:2" ht="14.25" customHeight="1">
      <c r="A23" s="31">
        <v>8</v>
      </c>
      <c r="B23" s="22" t="s">
        <v>23</v>
      </c>
    </row>
    <row r="24" spans="1:2" ht="14.25" customHeight="1">
      <c r="A24" s="89" t="s">
        <v>37</v>
      </c>
      <c r="B24" s="74">
        <v>44222</v>
      </c>
    </row>
    <row r="25" spans="1:2" ht="14.25" customHeight="1">
      <c r="A25" s="90"/>
      <c r="B25" s="18" t="s">
        <v>18</v>
      </c>
    </row>
    <row r="26" spans="1:2" ht="57" customHeight="1">
      <c r="A26" s="91"/>
      <c r="B26" s="25" t="s">
        <v>15</v>
      </c>
    </row>
    <row r="27" spans="1:2" ht="28.5" customHeight="1">
      <c r="A27" s="15" t="s">
        <v>36</v>
      </c>
      <c r="B27" s="19" t="s">
        <v>0</v>
      </c>
    </row>
    <row r="28" spans="1:2" ht="14.25" customHeight="1">
      <c r="A28" s="16"/>
      <c r="B28" s="29" t="s">
        <v>13</v>
      </c>
    </row>
    <row r="29" spans="1:2" ht="28.5" customHeight="1">
      <c r="A29" s="26"/>
      <c r="B29" s="29" t="s">
        <v>17</v>
      </c>
    </row>
    <row r="30" spans="1:2" ht="14.25" customHeight="1">
      <c r="A30" s="89" t="s">
        <v>38</v>
      </c>
      <c r="B30" s="70" t="s">
        <v>35</v>
      </c>
    </row>
    <row r="31" spans="1:2" ht="28.5" customHeight="1">
      <c r="A31" s="90"/>
      <c r="B31" s="71" t="s">
        <v>234</v>
      </c>
    </row>
    <row r="32" spans="1:2" ht="28.5" customHeight="1">
      <c r="A32" s="90"/>
      <c r="B32" s="71" t="s">
        <v>235</v>
      </c>
    </row>
    <row r="33" spans="1:2" ht="14.25" customHeight="1">
      <c r="A33" s="91"/>
      <c r="B33" s="71" t="s">
        <v>52</v>
      </c>
    </row>
    <row r="34" spans="1:2" ht="42.75" customHeight="1">
      <c r="A34" s="3" t="s">
        <v>39</v>
      </c>
      <c r="B34" s="27" t="s">
        <v>27</v>
      </c>
    </row>
    <row r="35" spans="1:2" ht="14.25" customHeight="1">
      <c r="A35" s="89" t="s">
        <v>40</v>
      </c>
      <c r="B35" s="19" t="s">
        <v>29</v>
      </c>
    </row>
    <row r="36" spans="1:2" ht="14.25" customHeight="1">
      <c r="A36" s="90"/>
      <c r="B36" s="29" t="s">
        <v>28</v>
      </c>
    </row>
    <row r="37" spans="1:2" ht="14.25" customHeight="1">
      <c r="A37" s="91"/>
      <c r="B37" s="29" t="s">
        <v>24</v>
      </c>
    </row>
    <row r="38" spans="1:2" ht="14.25" customHeight="1">
      <c r="A38" s="89" t="s">
        <v>41</v>
      </c>
      <c r="B38" s="19" t="s">
        <v>32</v>
      </c>
    </row>
    <row r="39" spans="1:2" ht="14.25" customHeight="1">
      <c r="A39" s="90"/>
      <c r="B39" s="29" t="s">
        <v>30</v>
      </c>
    </row>
    <row r="40" spans="1:2" ht="14.25" customHeight="1">
      <c r="A40" s="90"/>
      <c r="B40" s="29" t="s">
        <v>31</v>
      </c>
    </row>
    <row r="41" spans="1:2" ht="14.25" customHeight="1">
      <c r="A41" s="91"/>
      <c r="B41" s="30" t="s">
        <v>25</v>
      </c>
    </row>
    <row r="42" spans="1:2" ht="28.5" customHeight="1">
      <c r="A42" s="15" t="s">
        <v>42</v>
      </c>
      <c r="B42" s="27" t="s">
        <v>26</v>
      </c>
    </row>
    <row r="43" spans="1:2" ht="28.5" customHeight="1">
      <c r="A43" s="89" t="s">
        <v>43</v>
      </c>
      <c r="B43" s="23" t="s">
        <v>45</v>
      </c>
    </row>
    <row r="44" spans="1:2" ht="14.25" customHeight="1">
      <c r="A44" s="91"/>
      <c r="B44" s="24" t="s">
        <v>14</v>
      </c>
    </row>
    <row r="45" spans="1:2" ht="42.75" customHeight="1">
      <c r="A45" s="3" t="s">
        <v>44</v>
      </c>
      <c r="B45" s="25" t="s">
        <v>213</v>
      </c>
    </row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</sheetData>
  <mergeCells count="9">
    <mergeCell ref="A1:B1"/>
    <mergeCell ref="A2:A7"/>
    <mergeCell ref="A38:A41"/>
    <mergeCell ref="A43:A44"/>
    <mergeCell ref="A35:A37"/>
    <mergeCell ref="A8:A10"/>
    <mergeCell ref="A30:A33"/>
    <mergeCell ref="A24:A26"/>
    <mergeCell ref="A11:A22"/>
  </mergeCells>
  <conditionalFormatting sqref="B24">
    <cfRule type="containsBlanks" dxfId="7" priority="1">
      <formula>LEN(TRIM(B24))=0</formula>
    </cfRule>
  </conditionalFormatting>
  <hyperlinks>
    <hyperlink ref="B44" r:id="rId1"/>
    <hyperlink ref="B12" r:id="rId2"/>
    <hyperlink ref="B10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7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55.5703125" style="12" customWidth="1"/>
    <col min="2" max="2" width="11.28515625" style="12" customWidth="1"/>
    <col min="3" max="3" width="39.42578125" style="13" customWidth="1"/>
    <col min="4" max="4" width="9" style="11" customWidth="1"/>
    <col min="5" max="7" width="9.140625" style="11"/>
    <col min="8" max="8" width="10" style="11" bestFit="1" customWidth="1"/>
    <col min="9" max="16384" width="9.140625" style="11"/>
  </cols>
  <sheetData>
    <row r="1" spans="1:4" ht="25.5" customHeight="1">
      <c r="A1" s="96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96"/>
      <c r="C1" s="5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35"/>
    </row>
    <row r="2" spans="1:4" s="2" customFormat="1" ht="28.5" customHeight="1">
      <c r="A2" s="97" t="str">
        <f>Документація!$B$2</f>
        <v>Розміщення банерної, відеореклами, брендування сайтів в мережі Інтернет</v>
      </c>
      <c r="B2" s="97"/>
      <c r="C2" s="6" t="str">
        <f>IF($C$3=0,"Поля для заповнення промарковано кольором.","")</f>
        <v>Поля для заповнення промарковано кольором.</v>
      </c>
      <c r="D2" s="36"/>
    </row>
    <row r="3" spans="1:4" s="2" customFormat="1" ht="25.5" customHeight="1">
      <c r="A3" s="98" t="s">
        <v>3</v>
      </c>
      <c r="B3" s="99"/>
      <c r="C3" s="56"/>
      <c r="D3" s="36"/>
    </row>
    <row r="4" spans="1:4" s="2" customFormat="1" ht="12.75" customHeight="1">
      <c r="A4" s="100" t="s">
        <v>48</v>
      </c>
      <c r="B4" s="101"/>
      <c r="C4" s="7"/>
    </row>
    <row r="5" spans="1:4" s="2" customFormat="1" ht="12.75" customHeight="1">
      <c r="A5" s="100" t="s">
        <v>4</v>
      </c>
      <c r="B5" s="101"/>
      <c r="C5" s="7"/>
    </row>
    <row r="6" spans="1:4" s="2" customFormat="1" ht="12.75" customHeight="1">
      <c r="A6" s="100" t="s">
        <v>5</v>
      </c>
      <c r="B6" s="101"/>
      <c r="C6" s="8"/>
    </row>
    <row r="7" spans="1:4" s="2" customFormat="1" ht="12.75" customHeight="1">
      <c r="A7" s="100" t="s">
        <v>6</v>
      </c>
      <c r="B7" s="101"/>
      <c r="C7" s="7"/>
    </row>
    <row r="8" spans="1:4" s="2" customFormat="1" ht="12.75" customHeight="1">
      <c r="A8" s="100" t="s">
        <v>7</v>
      </c>
      <c r="B8" s="101"/>
      <c r="C8" s="7"/>
    </row>
    <row r="9" spans="1:4" s="2" customFormat="1" ht="12.75" customHeight="1">
      <c r="A9" s="100" t="s">
        <v>12</v>
      </c>
      <c r="B9" s="101"/>
      <c r="C9" s="8"/>
    </row>
    <row r="10" spans="1:4" s="2" customFormat="1" ht="12.75" customHeight="1">
      <c r="A10" s="100" t="s">
        <v>8</v>
      </c>
      <c r="B10" s="101"/>
      <c r="C10" s="7"/>
    </row>
    <row r="11" spans="1:4" s="2" customFormat="1" ht="12.75" customHeight="1">
      <c r="A11" s="100" t="s">
        <v>9</v>
      </c>
      <c r="B11" s="101"/>
      <c r="C11" s="8"/>
    </row>
    <row r="12" spans="1:4" s="2" customFormat="1" ht="12.75" customHeight="1">
      <c r="A12" s="100" t="s">
        <v>10</v>
      </c>
      <c r="B12" s="101"/>
      <c r="C12" s="9"/>
    </row>
    <row r="13" spans="1:4" s="2" customFormat="1" ht="12.75" customHeight="1">
      <c r="A13" s="100" t="s">
        <v>16</v>
      </c>
      <c r="B13" s="101"/>
      <c r="C13" s="10"/>
    </row>
    <row r="14" spans="1:4" s="2" customFormat="1" ht="12.75" customHeight="1">
      <c r="A14" s="100" t="s">
        <v>51</v>
      </c>
      <c r="B14" s="101"/>
      <c r="C14" s="10"/>
    </row>
    <row r="15" spans="1:4" s="2" customFormat="1" ht="12.75" customHeight="1">
      <c r="A15" s="100" t="s">
        <v>11</v>
      </c>
      <c r="B15" s="101"/>
      <c r="C15" s="14"/>
    </row>
    <row r="16" spans="1:4" s="2" customFormat="1" ht="12.75" customHeight="1">
      <c r="A16" s="108" t="s">
        <v>54</v>
      </c>
      <c r="B16" s="109"/>
      <c r="C16" s="37"/>
    </row>
    <row r="17" spans="1:3" s="2" customFormat="1" ht="25.5" customHeight="1">
      <c r="A17" s="102" t="s">
        <v>55</v>
      </c>
      <c r="B17" s="103"/>
      <c r="C17" s="37"/>
    </row>
    <row r="18" spans="1:3" s="2" customFormat="1" ht="12.75" customHeight="1">
      <c r="A18" s="104" t="s">
        <v>57</v>
      </c>
      <c r="B18" s="105"/>
      <c r="C18" s="37"/>
    </row>
    <row r="19" spans="1:3" s="2" customFormat="1" ht="25.5" customHeight="1">
      <c r="A19" s="104" t="s">
        <v>58</v>
      </c>
      <c r="B19" s="105"/>
      <c r="C19" s="37"/>
    </row>
    <row r="20" spans="1:3" s="2" customFormat="1" ht="25.5" customHeight="1">
      <c r="A20" s="104" t="s">
        <v>59</v>
      </c>
      <c r="B20" s="105"/>
      <c r="C20" s="37"/>
    </row>
    <row r="21" spans="1:3" ht="76.5" customHeight="1">
      <c r="A21" s="102" t="s">
        <v>204</v>
      </c>
      <c r="B21" s="103"/>
      <c r="C21" s="38"/>
    </row>
    <row r="22" spans="1:3" ht="25.5" customHeight="1">
      <c r="A22" s="102" t="s">
        <v>205</v>
      </c>
      <c r="B22" s="103"/>
      <c r="C22" s="38"/>
    </row>
    <row r="23" spans="1:3" ht="25.5" customHeight="1">
      <c r="A23" s="102" t="s">
        <v>206</v>
      </c>
      <c r="B23" s="103"/>
      <c r="C23" s="38"/>
    </row>
    <row r="24" spans="1:3" ht="38.25" customHeight="1">
      <c r="A24" s="102" t="s">
        <v>207</v>
      </c>
      <c r="B24" s="103"/>
      <c r="C24" s="38"/>
    </row>
    <row r="25" spans="1:3" ht="25.5" customHeight="1">
      <c r="A25" s="110" t="s">
        <v>236</v>
      </c>
      <c r="B25" s="111"/>
      <c r="C25" s="38"/>
    </row>
    <row r="26" spans="1:3" ht="76.5" customHeight="1">
      <c r="A26" s="102" t="s">
        <v>209</v>
      </c>
      <c r="B26" s="103"/>
      <c r="C26" s="38"/>
    </row>
    <row r="27" spans="1:3" ht="25.5" customHeight="1">
      <c r="A27" s="102" t="s">
        <v>208</v>
      </c>
      <c r="B27" s="103"/>
      <c r="C27" s="38"/>
    </row>
    <row r="28" spans="1:3" ht="51" customHeight="1">
      <c r="A28" s="106" t="s">
        <v>239</v>
      </c>
      <c r="B28" s="107"/>
      <c r="C28" s="38"/>
    </row>
    <row r="29" spans="1:3" ht="25.5" customHeight="1">
      <c r="A29" s="94" t="s">
        <v>56</v>
      </c>
      <c r="B29" s="95"/>
      <c r="C29" s="7"/>
    </row>
    <row r="30" spans="1:3" ht="25.5" customHeight="1">
      <c r="A30" s="112" t="s">
        <v>238</v>
      </c>
      <c r="B30" s="113"/>
      <c r="C30" s="86" t="s">
        <v>237</v>
      </c>
    </row>
    <row r="31" spans="1:3" ht="12.75" customHeight="1">
      <c r="A31" s="114" t="s">
        <v>159</v>
      </c>
      <c r="B31" s="115"/>
      <c r="C31" s="87" t="str">
        <f>IFERROR(AVERAGEIF('Додаток 2'!L$6:L$75,"&gt;0"),"")</f>
        <v/>
      </c>
    </row>
    <row r="32" spans="1:3" ht="12.75" customHeight="1">
      <c r="A32" s="114" t="s">
        <v>158</v>
      </c>
      <c r="B32" s="115"/>
      <c r="C32" s="87" t="str">
        <f>IFERROR(AVERAGEIF('Додаток 2'!P$6:P$75,"&gt;0"),"")</f>
        <v/>
      </c>
    </row>
    <row r="33" spans="1:3" ht="12.75" customHeight="1">
      <c r="A33" s="114" t="s">
        <v>210</v>
      </c>
      <c r="B33" s="115"/>
      <c r="C33" s="87" t="str">
        <f>IFERROR(AVERAGEIF('Додаток 2'!T$6:T$75,"&gt;0"),"")</f>
        <v/>
      </c>
    </row>
    <row r="34" spans="1:3" ht="12.75" customHeight="1">
      <c r="A34" s="114" t="s">
        <v>211</v>
      </c>
      <c r="B34" s="115"/>
      <c r="C34" s="87" t="str">
        <f>IFERROR(AVERAGEIF('Додаток 2'!X$6:X$75,"&gt;0"),"")</f>
        <v/>
      </c>
    </row>
    <row r="35" spans="1:3" ht="12.75" customHeight="1">
      <c r="A35" s="114" t="s">
        <v>212</v>
      </c>
      <c r="B35" s="115"/>
      <c r="C35" s="87" t="str">
        <f>IFERROR(AVERAGEIF('Додаток 2'!AB$6:AB$75,"&gt;0"),"")</f>
        <v/>
      </c>
    </row>
    <row r="36" spans="1:3">
      <c r="A36" s="114" t="s">
        <v>154</v>
      </c>
      <c r="B36" s="115"/>
      <c r="C36" s="87" t="str">
        <f>IFERROR(AVERAGEIF('Додаток 2'!AF$6:AF$75,"&gt;0"),"")</f>
        <v/>
      </c>
    </row>
    <row r="37" spans="1:3" ht="23.25" customHeight="1">
      <c r="A37" s="82"/>
      <c r="B37" s="82"/>
      <c r="C37" s="83"/>
    </row>
  </sheetData>
  <sheetProtection password="CF42" sheet="1" objects="1" scenarios="1" formatCells="0" formatColumns="0" formatRows="0" autoFilter="0"/>
  <protectedRanges>
    <protectedRange sqref="C3:C30" name="Диапазон1"/>
  </protectedRanges>
  <mergeCells count="36">
    <mergeCell ref="A32:B32"/>
    <mergeCell ref="A33:B33"/>
    <mergeCell ref="A34:B34"/>
    <mergeCell ref="A35:B35"/>
    <mergeCell ref="A36:B36"/>
    <mergeCell ref="A27:B27"/>
    <mergeCell ref="A26:B26"/>
    <mergeCell ref="A21:B21"/>
    <mergeCell ref="A30:B30"/>
    <mergeCell ref="A31:B31"/>
    <mergeCell ref="A23:B23"/>
    <mergeCell ref="A24:B24"/>
    <mergeCell ref="A25:B25"/>
    <mergeCell ref="A19:B19"/>
    <mergeCell ref="A20:B20"/>
    <mergeCell ref="A13:B13"/>
    <mergeCell ref="A14:B14"/>
    <mergeCell ref="A15:B15"/>
    <mergeCell ref="A16:B16"/>
    <mergeCell ref="A22:B22"/>
    <mergeCell ref="A29:B29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8:B18"/>
    <mergeCell ref="A28:B28"/>
    <mergeCell ref="A12:B12"/>
  </mergeCells>
  <conditionalFormatting sqref="C29:C30 C3:C16 C21:C27">
    <cfRule type="containsBlanks" dxfId="6" priority="30">
      <formula>LEN(TRIM(C3))=0</formula>
    </cfRule>
  </conditionalFormatting>
  <conditionalFormatting sqref="C28">
    <cfRule type="containsBlanks" dxfId="5" priority="5">
      <formula>LEN(TRIM(C28))=0</formula>
    </cfRule>
  </conditionalFormatting>
  <conditionalFormatting sqref="C17:C20">
    <cfRule type="containsBlanks" dxfId="4" priority="3">
      <formula>LEN(TRIM(C17))=0</formula>
    </cfRule>
  </conditionalFormatting>
  <pageMargins left="0.28000000000000003" right="0.2" top="0.2" bottom="0.36" header="0.19685039370078741" footer="0.19685039370078741"/>
  <pageSetup paperSize="9" scale="79" orientation="portrait" r:id="rId1"/>
  <headerFooter>
    <oddFooter>&amp;L&amp;"+,обычный"&amp;10&amp;K01+046Лист &amp;P з &amp;N листів&amp;R&amp;"+,обычный"&amp;10&amp;K01+048&amp;F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G75"/>
  <sheetViews>
    <sheetView showGridLines="0" showZeros="0" defaultGridColor="0" colorId="22" zoomScaleNormal="10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G6" sqref="G6"/>
    </sheetView>
  </sheetViews>
  <sheetFormatPr defaultRowHeight="14.25"/>
  <cols>
    <col min="1" max="1" width="14.42578125" style="44" customWidth="1"/>
    <col min="2" max="2" width="17.85546875" style="44" customWidth="1"/>
    <col min="3" max="3" width="20.5703125" style="44" customWidth="1"/>
    <col min="4" max="6" width="3.7109375" style="44" customWidth="1"/>
    <col min="7" max="11" width="9.140625" style="44"/>
    <col min="12" max="12" width="9.28515625" style="44" customWidth="1"/>
    <col min="13" max="33" width="9.140625" style="44"/>
    <col min="34" max="59" width="7.85546875" style="44" customWidth="1"/>
    <col min="60" max="16384" width="9.140625" style="44"/>
  </cols>
  <sheetData>
    <row r="1" spans="1:59" ht="15.75">
      <c r="A1" s="60" t="s">
        <v>195</v>
      </c>
      <c r="B1" s="50"/>
      <c r="C1" s="50"/>
      <c r="D1" s="50"/>
      <c r="E1" s="50"/>
      <c r="F1" s="50"/>
      <c r="G1" s="73"/>
      <c r="H1" s="50"/>
      <c r="I1" s="50"/>
      <c r="K1" s="50"/>
      <c r="L1" s="50"/>
      <c r="M1" s="50"/>
      <c r="N1" s="50"/>
      <c r="O1" s="50"/>
      <c r="P1" s="131" t="str">
        <f>IF($G$6=0,"Змінювати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59">
      <c r="A2" s="116"/>
      <c r="B2" s="116"/>
      <c r="C2" s="116"/>
      <c r="D2" s="116"/>
      <c r="E2" s="116"/>
      <c r="F2" s="116"/>
      <c r="G2" s="130">
        <f>'Додаток 1'!C3</f>
        <v>0</v>
      </c>
      <c r="H2" s="85"/>
      <c r="I2" s="85"/>
      <c r="K2" s="85"/>
      <c r="L2" s="85"/>
      <c r="M2" s="85"/>
      <c r="N2" s="85"/>
      <c r="O2" s="85"/>
      <c r="P2" s="132" t="str">
        <f>IF($G$6=0,"Поля для заповнення промарковано кольором.","")</f>
        <v>Поля для заповнення промарковано кольором.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59">
      <c r="A3" s="57"/>
      <c r="B3" s="57"/>
      <c r="C3" s="57"/>
      <c r="D3" s="117" t="s">
        <v>217</v>
      </c>
      <c r="E3" s="118"/>
      <c r="F3" s="119"/>
      <c r="G3" s="123" t="s">
        <v>161</v>
      </c>
      <c r="H3" s="123"/>
      <c r="I3" s="123"/>
      <c r="J3" s="123" t="s">
        <v>160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 t="s">
        <v>194</v>
      </c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</row>
    <row r="4" spans="1:59" ht="14.25" customHeight="1">
      <c r="A4" s="58"/>
      <c r="B4" s="58"/>
      <c r="C4" s="58"/>
      <c r="D4" s="120"/>
      <c r="E4" s="121"/>
      <c r="F4" s="122"/>
      <c r="G4" s="123"/>
      <c r="H4" s="123"/>
      <c r="I4" s="123"/>
      <c r="J4" s="123" t="s">
        <v>159</v>
      </c>
      <c r="K4" s="123"/>
      <c r="L4" s="123"/>
      <c r="M4" s="123"/>
      <c r="N4" s="123" t="s">
        <v>158</v>
      </c>
      <c r="O4" s="123"/>
      <c r="P4" s="123"/>
      <c r="Q4" s="123"/>
      <c r="R4" s="123" t="s">
        <v>157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 t="s">
        <v>154</v>
      </c>
      <c r="AE4" s="123"/>
      <c r="AF4" s="123"/>
      <c r="AG4" s="123"/>
      <c r="AH4" s="65"/>
      <c r="AI4" s="126" t="s">
        <v>192</v>
      </c>
      <c r="AJ4" s="126"/>
      <c r="AK4" s="126"/>
      <c r="AL4" s="126"/>
      <c r="AM4" s="126"/>
      <c r="AN4" s="126"/>
      <c r="AO4" s="126"/>
      <c r="AP4" s="126"/>
      <c r="AQ4" s="65"/>
      <c r="AR4" s="65"/>
      <c r="AS4" s="126" t="s">
        <v>189</v>
      </c>
      <c r="AT4" s="126"/>
      <c r="AU4" s="126"/>
      <c r="AV4" s="127" t="s">
        <v>188</v>
      </c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9"/>
    </row>
    <row r="5" spans="1:59" ht="73.5" customHeight="1">
      <c r="A5" s="59" t="s">
        <v>164</v>
      </c>
      <c r="B5" s="59" t="s">
        <v>163</v>
      </c>
      <c r="C5" s="59" t="s">
        <v>162</v>
      </c>
      <c r="D5" s="63" t="s">
        <v>156</v>
      </c>
      <c r="E5" s="63" t="s">
        <v>155</v>
      </c>
      <c r="F5" s="63" t="s">
        <v>154</v>
      </c>
      <c r="G5" s="51" t="s">
        <v>156</v>
      </c>
      <c r="H5" s="51" t="s">
        <v>155</v>
      </c>
      <c r="I5" s="51" t="s">
        <v>154</v>
      </c>
      <c r="J5" s="51" t="s">
        <v>150</v>
      </c>
      <c r="K5" s="51" t="s">
        <v>149</v>
      </c>
      <c r="L5" s="84" t="s">
        <v>148</v>
      </c>
      <c r="M5" s="51" t="s">
        <v>147</v>
      </c>
      <c r="N5" s="51" t="s">
        <v>150</v>
      </c>
      <c r="O5" s="51" t="s">
        <v>149</v>
      </c>
      <c r="P5" s="84" t="s">
        <v>148</v>
      </c>
      <c r="Q5" s="51" t="s">
        <v>147</v>
      </c>
      <c r="R5" s="51" t="s">
        <v>153</v>
      </c>
      <c r="S5" s="51" t="s">
        <v>149</v>
      </c>
      <c r="T5" s="84" t="s">
        <v>148</v>
      </c>
      <c r="U5" s="51" t="s">
        <v>147</v>
      </c>
      <c r="V5" s="51" t="s">
        <v>152</v>
      </c>
      <c r="W5" s="51" t="s">
        <v>149</v>
      </c>
      <c r="X5" s="84" t="s">
        <v>148</v>
      </c>
      <c r="Y5" s="51" t="s">
        <v>147</v>
      </c>
      <c r="Z5" s="51" t="s">
        <v>151</v>
      </c>
      <c r="AA5" s="51" t="s">
        <v>149</v>
      </c>
      <c r="AB5" s="84" t="s">
        <v>148</v>
      </c>
      <c r="AC5" s="51" t="s">
        <v>147</v>
      </c>
      <c r="AD5" s="51" t="s">
        <v>150</v>
      </c>
      <c r="AE5" s="51" t="s">
        <v>149</v>
      </c>
      <c r="AF5" s="84" t="s">
        <v>148</v>
      </c>
      <c r="AG5" s="51" t="s">
        <v>147</v>
      </c>
      <c r="AH5" s="64" t="s">
        <v>193</v>
      </c>
      <c r="AI5" s="45" t="s">
        <v>187</v>
      </c>
      <c r="AJ5" s="45" t="s">
        <v>186</v>
      </c>
      <c r="AK5" s="45" t="s">
        <v>185</v>
      </c>
      <c r="AL5" s="45" t="s">
        <v>184</v>
      </c>
      <c r="AM5" s="45" t="s">
        <v>183</v>
      </c>
      <c r="AN5" s="45" t="s">
        <v>182</v>
      </c>
      <c r="AO5" s="45" t="s">
        <v>181</v>
      </c>
      <c r="AP5" s="45" t="s">
        <v>180</v>
      </c>
      <c r="AQ5" s="64" t="s">
        <v>191</v>
      </c>
      <c r="AR5" s="64" t="s">
        <v>190</v>
      </c>
      <c r="AS5" s="66" t="s">
        <v>179</v>
      </c>
      <c r="AT5" s="66" t="s">
        <v>178</v>
      </c>
      <c r="AU5" s="66" t="s">
        <v>177</v>
      </c>
      <c r="AV5" s="67" t="s">
        <v>176</v>
      </c>
      <c r="AW5" s="67" t="s">
        <v>175</v>
      </c>
      <c r="AX5" s="67" t="s">
        <v>174</v>
      </c>
      <c r="AY5" s="67" t="s">
        <v>173</v>
      </c>
      <c r="AZ5" s="67" t="s">
        <v>172</v>
      </c>
      <c r="BA5" s="67" t="s">
        <v>171</v>
      </c>
      <c r="BB5" s="67" t="s">
        <v>170</v>
      </c>
      <c r="BC5" s="67" t="s">
        <v>169</v>
      </c>
      <c r="BD5" s="67" t="s">
        <v>168</v>
      </c>
      <c r="BE5" s="67" t="s">
        <v>167</v>
      </c>
      <c r="BF5" s="67" t="s">
        <v>166</v>
      </c>
      <c r="BG5" s="67" t="s">
        <v>165</v>
      </c>
    </row>
    <row r="6" spans="1:59">
      <c r="A6" s="46" t="s">
        <v>127</v>
      </c>
      <c r="B6" s="47" t="s">
        <v>73</v>
      </c>
      <c r="C6" s="48" t="s">
        <v>146</v>
      </c>
      <c r="D6" s="52" t="s">
        <v>71</v>
      </c>
      <c r="E6" s="52"/>
      <c r="F6" s="52"/>
      <c r="G6" s="61"/>
      <c r="H6" s="61"/>
      <c r="I6" s="61"/>
      <c r="J6" s="61"/>
      <c r="K6" s="61"/>
      <c r="L6" s="62">
        <f t="shared" ref="L6:L69" si="0">J6*(100-K6)%</f>
        <v>0</v>
      </c>
      <c r="M6" s="61"/>
      <c r="N6" s="61"/>
      <c r="O6" s="61"/>
      <c r="P6" s="62">
        <f t="shared" ref="P6:P69" si="1">N6*(100-O6)%</f>
        <v>0</v>
      </c>
      <c r="Q6" s="61"/>
      <c r="R6" s="61"/>
      <c r="S6" s="61"/>
      <c r="T6" s="62">
        <f t="shared" ref="T6" si="2">R6*(100-S6)%</f>
        <v>0</v>
      </c>
      <c r="U6" s="61"/>
      <c r="V6" s="61"/>
      <c r="W6" s="61"/>
      <c r="X6" s="62">
        <f t="shared" ref="X6:X69" si="3">V6*(100-W6)%</f>
        <v>0</v>
      </c>
      <c r="Y6" s="61"/>
      <c r="Z6" s="61"/>
      <c r="AA6" s="61"/>
      <c r="AB6" s="62">
        <f t="shared" ref="AB6:AB69" si="4">Z6*(100-AA6)%</f>
        <v>0</v>
      </c>
      <c r="AC6" s="61"/>
      <c r="AD6" s="61"/>
      <c r="AE6" s="61"/>
      <c r="AF6" s="62">
        <f>AD6*(100-AE6)%</f>
        <v>0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</row>
    <row r="7" spans="1:59">
      <c r="A7" s="46" t="s">
        <v>127</v>
      </c>
      <c r="B7" s="47" t="s">
        <v>73</v>
      </c>
      <c r="C7" s="48" t="s">
        <v>145</v>
      </c>
      <c r="D7" s="52" t="s">
        <v>71</v>
      </c>
      <c r="E7" s="52"/>
      <c r="F7" s="52" t="s">
        <v>71</v>
      </c>
      <c r="G7" s="61"/>
      <c r="H7" s="61"/>
      <c r="I7" s="61"/>
      <c r="J7" s="61"/>
      <c r="K7" s="61"/>
      <c r="L7" s="62">
        <f t="shared" si="0"/>
        <v>0</v>
      </c>
      <c r="M7" s="61"/>
      <c r="N7" s="61"/>
      <c r="O7" s="61"/>
      <c r="P7" s="62">
        <f t="shared" si="1"/>
        <v>0</v>
      </c>
      <c r="Q7" s="61"/>
      <c r="R7" s="61"/>
      <c r="S7" s="61"/>
      <c r="T7" s="62">
        <f t="shared" ref="T7:T70" si="5">R7*(100-S7)%</f>
        <v>0</v>
      </c>
      <c r="U7" s="61"/>
      <c r="V7" s="61"/>
      <c r="W7" s="61"/>
      <c r="X7" s="62">
        <f t="shared" si="3"/>
        <v>0</v>
      </c>
      <c r="Y7" s="61"/>
      <c r="Z7" s="61"/>
      <c r="AA7" s="61"/>
      <c r="AB7" s="62">
        <f t="shared" si="4"/>
        <v>0</v>
      </c>
      <c r="AC7" s="61"/>
      <c r="AD7" s="61"/>
      <c r="AE7" s="61"/>
      <c r="AF7" s="62">
        <f t="shared" ref="AF7:AF70" si="6">AD7*(100-AE7)%</f>
        <v>0</v>
      </c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</row>
    <row r="8" spans="1:59">
      <c r="A8" s="46" t="s">
        <v>127</v>
      </c>
      <c r="B8" s="47" t="s">
        <v>73</v>
      </c>
      <c r="C8" s="48" t="s">
        <v>128</v>
      </c>
      <c r="D8" s="52" t="s">
        <v>71</v>
      </c>
      <c r="E8" s="52"/>
      <c r="F8" s="52" t="s">
        <v>71</v>
      </c>
      <c r="G8" s="61"/>
      <c r="H8" s="61"/>
      <c r="I8" s="61"/>
      <c r="J8" s="61"/>
      <c r="K8" s="61"/>
      <c r="L8" s="62">
        <f t="shared" si="0"/>
        <v>0</v>
      </c>
      <c r="M8" s="61"/>
      <c r="N8" s="61"/>
      <c r="O8" s="61"/>
      <c r="P8" s="62">
        <f t="shared" si="1"/>
        <v>0</v>
      </c>
      <c r="Q8" s="61"/>
      <c r="R8" s="61"/>
      <c r="S8" s="61"/>
      <c r="T8" s="62">
        <f t="shared" si="5"/>
        <v>0</v>
      </c>
      <c r="U8" s="61"/>
      <c r="V8" s="61"/>
      <c r="W8" s="61"/>
      <c r="X8" s="62">
        <f t="shared" si="3"/>
        <v>0</v>
      </c>
      <c r="Y8" s="61"/>
      <c r="Z8" s="61"/>
      <c r="AA8" s="61"/>
      <c r="AB8" s="62">
        <f t="shared" si="4"/>
        <v>0</v>
      </c>
      <c r="AC8" s="61"/>
      <c r="AD8" s="61"/>
      <c r="AE8" s="61"/>
      <c r="AF8" s="62">
        <f t="shared" si="6"/>
        <v>0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</row>
    <row r="9" spans="1:59">
      <c r="A9" s="46" t="s">
        <v>127</v>
      </c>
      <c r="B9" s="47" t="s">
        <v>73</v>
      </c>
      <c r="C9" s="48" t="s">
        <v>88</v>
      </c>
      <c r="D9" s="52" t="s">
        <v>71</v>
      </c>
      <c r="E9" s="52" t="s">
        <v>71</v>
      </c>
      <c r="F9" s="52" t="s">
        <v>71</v>
      </c>
      <c r="G9" s="61"/>
      <c r="H9" s="61"/>
      <c r="I9" s="61"/>
      <c r="J9" s="61"/>
      <c r="K9" s="61"/>
      <c r="L9" s="62">
        <f t="shared" si="0"/>
        <v>0</v>
      </c>
      <c r="M9" s="61"/>
      <c r="N9" s="61"/>
      <c r="O9" s="61"/>
      <c r="P9" s="62">
        <f t="shared" si="1"/>
        <v>0</v>
      </c>
      <c r="Q9" s="61"/>
      <c r="R9" s="61"/>
      <c r="S9" s="61"/>
      <c r="T9" s="62">
        <f t="shared" si="5"/>
        <v>0</v>
      </c>
      <c r="U9" s="61"/>
      <c r="V9" s="61"/>
      <c r="W9" s="61"/>
      <c r="X9" s="62">
        <f t="shared" si="3"/>
        <v>0</v>
      </c>
      <c r="Y9" s="61"/>
      <c r="Z9" s="61"/>
      <c r="AA9" s="61"/>
      <c r="AB9" s="62">
        <f t="shared" si="4"/>
        <v>0</v>
      </c>
      <c r="AC9" s="61"/>
      <c r="AD9" s="61"/>
      <c r="AE9" s="61"/>
      <c r="AF9" s="62">
        <f t="shared" si="6"/>
        <v>0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</row>
    <row r="10" spans="1:59">
      <c r="A10" s="46" t="s">
        <v>127</v>
      </c>
      <c r="B10" s="47" t="s">
        <v>73</v>
      </c>
      <c r="C10" s="48" t="s">
        <v>144</v>
      </c>
      <c r="D10" s="52"/>
      <c r="E10" s="52" t="s">
        <v>71</v>
      </c>
      <c r="F10" s="52" t="s">
        <v>71</v>
      </c>
      <c r="G10" s="61"/>
      <c r="H10" s="61"/>
      <c r="I10" s="61"/>
      <c r="J10" s="61"/>
      <c r="K10" s="61"/>
      <c r="L10" s="62">
        <f t="shared" si="0"/>
        <v>0</v>
      </c>
      <c r="M10" s="61"/>
      <c r="N10" s="61"/>
      <c r="O10" s="61"/>
      <c r="P10" s="62">
        <f t="shared" si="1"/>
        <v>0</v>
      </c>
      <c r="Q10" s="61"/>
      <c r="R10" s="61"/>
      <c r="S10" s="61"/>
      <c r="T10" s="62">
        <f t="shared" si="5"/>
        <v>0</v>
      </c>
      <c r="U10" s="61"/>
      <c r="V10" s="61"/>
      <c r="W10" s="61"/>
      <c r="X10" s="62">
        <f t="shared" si="3"/>
        <v>0</v>
      </c>
      <c r="Y10" s="61"/>
      <c r="Z10" s="61"/>
      <c r="AA10" s="61"/>
      <c r="AB10" s="62">
        <f t="shared" si="4"/>
        <v>0</v>
      </c>
      <c r="AC10" s="61"/>
      <c r="AD10" s="61"/>
      <c r="AE10" s="61"/>
      <c r="AF10" s="62">
        <f t="shared" si="6"/>
        <v>0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</row>
    <row r="11" spans="1:59">
      <c r="A11" s="46" t="s">
        <v>127</v>
      </c>
      <c r="B11" s="47" t="s">
        <v>73</v>
      </c>
      <c r="C11" s="48" t="s">
        <v>90</v>
      </c>
      <c r="D11" s="52"/>
      <c r="E11" s="52" t="s">
        <v>71</v>
      </c>
      <c r="F11" s="52"/>
      <c r="G11" s="61"/>
      <c r="H11" s="61"/>
      <c r="I11" s="61"/>
      <c r="J11" s="61"/>
      <c r="K11" s="61"/>
      <c r="L11" s="62">
        <f t="shared" si="0"/>
        <v>0</v>
      </c>
      <c r="M11" s="61"/>
      <c r="N11" s="61"/>
      <c r="O11" s="61"/>
      <c r="P11" s="62">
        <f t="shared" si="1"/>
        <v>0</v>
      </c>
      <c r="Q11" s="61"/>
      <c r="R11" s="61"/>
      <c r="S11" s="61"/>
      <c r="T11" s="62">
        <f t="shared" si="5"/>
        <v>0</v>
      </c>
      <c r="U11" s="61"/>
      <c r="V11" s="61"/>
      <c r="W11" s="61"/>
      <c r="X11" s="62">
        <f t="shared" si="3"/>
        <v>0</v>
      </c>
      <c r="Y11" s="61"/>
      <c r="Z11" s="61"/>
      <c r="AA11" s="61"/>
      <c r="AB11" s="62">
        <f t="shared" si="4"/>
        <v>0</v>
      </c>
      <c r="AC11" s="61"/>
      <c r="AD11" s="61"/>
      <c r="AE11" s="61"/>
      <c r="AF11" s="62">
        <f t="shared" si="6"/>
        <v>0</v>
      </c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</row>
    <row r="12" spans="1:59">
      <c r="A12" s="46" t="s">
        <v>127</v>
      </c>
      <c r="B12" s="47" t="s">
        <v>73</v>
      </c>
      <c r="C12" s="48" t="s">
        <v>143</v>
      </c>
      <c r="D12" s="52"/>
      <c r="E12" s="52" t="s">
        <v>71</v>
      </c>
      <c r="F12" s="52"/>
      <c r="G12" s="61"/>
      <c r="H12" s="61"/>
      <c r="I12" s="61"/>
      <c r="J12" s="61"/>
      <c r="K12" s="61"/>
      <c r="L12" s="62">
        <f t="shared" si="0"/>
        <v>0</v>
      </c>
      <c r="M12" s="61"/>
      <c r="N12" s="61"/>
      <c r="O12" s="61"/>
      <c r="P12" s="62">
        <f t="shared" si="1"/>
        <v>0</v>
      </c>
      <c r="Q12" s="61"/>
      <c r="R12" s="61"/>
      <c r="S12" s="61"/>
      <c r="T12" s="62">
        <f t="shared" si="5"/>
        <v>0</v>
      </c>
      <c r="U12" s="61"/>
      <c r="V12" s="61"/>
      <c r="W12" s="61"/>
      <c r="X12" s="62">
        <f t="shared" si="3"/>
        <v>0</v>
      </c>
      <c r="Y12" s="61"/>
      <c r="Z12" s="61"/>
      <c r="AA12" s="61"/>
      <c r="AB12" s="62">
        <f t="shared" si="4"/>
        <v>0</v>
      </c>
      <c r="AC12" s="61"/>
      <c r="AD12" s="61"/>
      <c r="AE12" s="61"/>
      <c r="AF12" s="62">
        <f t="shared" si="6"/>
        <v>0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</row>
    <row r="13" spans="1:59">
      <c r="A13" s="46" t="s">
        <v>127</v>
      </c>
      <c r="B13" s="47" t="s">
        <v>73</v>
      </c>
      <c r="C13" s="48" t="s">
        <v>142</v>
      </c>
      <c r="D13" s="52" t="s">
        <v>71</v>
      </c>
      <c r="E13" s="52"/>
      <c r="F13" s="52" t="s">
        <v>71</v>
      </c>
      <c r="G13" s="61"/>
      <c r="H13" s="61"/>
      <c r="I13" s="61"/>
      <c r="J13" s="61"/>
      <c r="K13" s="61"/>
      <c r="L13" s="62">
        <f t="shared" si="0"/>
        <v>0</v>
      </c>
      <c r="M13" s="61"/>
      <c r="N13" s="61"/>
      <c r="O13" s="61"/>
      <c r="P13" s="62">
        <f t="shared" si="1"/>
        <v>0</v>
      </c>
      <c r="Q13" s="61"/>
      <c r="R13" s="61"/>
      <c r="S13" s="61"/>
      <c r="T13" s="62">
        <f t="shared" si="5"/>
        <v>0</v>
      </c>
      <c r="U13" s="61"/>
      <c r="V13" s="61"/>
      <c r="W13" s="61"/>
      <c r="X13" s="62">
        <f t="shared" si="3"/>
        <v>0</v>
      </c>
      <c r="Y13" s="61"/>
      <c r="Z13" s="61"/>
      <c r="AA13" s="61"/>
      <c r="AB13" s="62">
        <f t="shared" si="4"/>
        <v>0</v>
      </c>
      <c r="AC13" s="61"/>
      <c r="AD13" s="61"/>
      <c r="AE13" s="61"/>
      <c r="AF13" s="62">
        <f t="shared" si="6"/>
        <v>0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59">
      <c r="A14" s="46" t="s">
        <v>127</v>
      </c>
      <c r="B14" s="47" t="s">
        <v>73</v>
      </c>
      <c r="C14" s="48" t="s">
        <v>141</v>
      </c>
      <c r="D14" s="52" t="s">
        <v>71</v>
      </c>
      <c r="E14" s="52"/>
      <c r="F14" s="52" t="s">
        <v>71</v>
      </c>
      <c r="G14" s="61"/>
      <c r="H14" s="61"/>
      <c r="I14" s="61"/>
      <c r="J14" s="61"/>
      <c r="K14" s="61"/>
      <c r="L14" s="62">
        <f t="shared" si="0"/>
        <v>0</v>
      </c>
      <c r="M14" s="61"/>
      <c r="N14" s="61"/>
      <c r="O14" s="61"/>
      <c r="P14" s="62">
        <f t="shared" si="1"/>
        <v>0</v>
      </c>
      <c r="Q14" s="61"/>
      <c r="R14" s="61"/>
      <c r="S14" s="61"/>
      <c r="T14" s="62">
        <f t="shared" si="5"/>
        <v>0</v>
      </c>
      <c r="U14" s="61"/>
      <c r="V14" s="61"/>
      <c r="W14" s="61"/>
      <c r="X14" s="62">
        <f t="shared" si="3"/>
        <v>0</v>
      </c>
      <c r="Y14" s="61"/>
      <c r="Z14" s="61"/>
      <c r="AA14" s="61"/>
      <c r="AB14" s="62">
        <f t="shared" si="4"/>
        <v>0</v>
      </c>
      <c r="AC14" s="61"/>
      <c r="AD14" s="61"/>
      <c r="AE14" s="61"/>
      <c r="AF14" s="62">
        <f t="shared" si="6"/>
        <v>0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>
      <c r="A15" s="46" t="s">
        <v>127</v>
      </c>
      <c r="B15" s="47" t="s">
        <v>73</v>
      </c>
      <c r="C15" s="48" t="s">
        <v>140</v>
      </c>
      <c r="D15" s="52"/>
      <c r="E15" s="52" t="s">
        <v>71</v>
      </c>
      <c r="F15" s="52"/>
      <c r="G15" s="61"/>
      <c r="H15" s="61"/>
      <c r="I15" s="61"/>
      <c r="J15" s="61"/>
      <c r="K15" s="61"/>
      <c r="L15" s="62">
        <f t="shared" si="0"/>
        <v>0</v>
      </c>
      <c r="M15" s="61"/>
      <c r="N15" s="61"/>
      <c r="O15" s="61"/>
      <c r="P15" s="62">
        <f t="shared" si="1"/>
        <v>0</v>
      </c>
      <c r="Q15" s="61"/>
      <c r="R15" s="61"/>
      <c r="S15" s="61"/>
      <c r="T15" s="62">
        <f t="shared" si="5"/>
        <v>0</v>
      </c>
      <c r="U15" s="61"/>
      <c r="V15" s="61"/>
      <c r="W15" s="61"/>
      <c r="X15" s="62">
        <f t="shared" si="3"/>
        <v>0</v>
      </c>
      <c r="Y15" s="61"/>
      <c r="Z15" s="61"/>
      <c r="AA15" s="61"/>
      <c r="AB15" s="62">
        <f t="shared" si="4"/>
        <v>0</v>
      </c>
      <c r="AC15" s="61"/>
      <c r="AD15" s="61"/>
      <c r="AE15" s="61"/>
      <c r="AF15" s="62">
        <f t="shared" si="6"/>
        <v>0</v>
      </c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59">
      <c r="A16" s="46" t="s">
        <v>127</v>
      </c>
      <c r="B16" s="47" t="s">
        <v>73</v>
      </c>
      <c r="C16" s="48" t="s">
        <v>82</v>
      </c>
      <c r="D16" s="52"/>
      <c r="E16" s="52"/>
      <c r="F16" s="52" t="s">
        <v>71</v>
      </c>
      <c r="G16" s="61"/>
      <c r="H16" s="61"/>
      <c r="I16" s="61"/>
      <c r="J16" s="61"/>
      <c r="K16" s="61"/>
      <c r="L16" s="62">
        <f t="shared" si="0"/>
        <v>0</v>
      </c>
      <c r="M16" s="61"/>
      <c r="N16" s="61"/>
      <c r="O16" s="61"/>
      <c r="P16" s="62">
        <f t="shared" si="1"/>
        <v>0</v>
      </c>
      <c r="Q16" s="61"/>
      <c r="R16" s="61"/>
      <c r="S16" s="61"/>
      <c r="T16" s="62">
        <f t="shared" si="5"/>
        <v>0</v>
      </c>
      <c r="U16" s="61"/>
      <c r="V16" s="61"/>
      <c r="W16" s="61"/>
      <c r="X16" s="62">
        <f t="shared" si="3"/>
        <v>0</v>
      </c>
      <c r="Y16" s="61"/>
      <c r="Z16" s="61"/>
      <c r="AA16" s="61"/>
      <c r="AB16" s="62">
        <f t="shared" si="4"/>
        <v>0</v>
      </c>
      <c r="AC16" s="61"/>
      <c r="AD16" s="61"/>
      <c r="AE16" s="61"/>
      <c r="AF16" s="62">
        <f t="shared" si="6"/>
        <v>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</row>
    <row r="17" spans="1:59">
      <c r="A17" s="46" t="s">
        <v>127</v>
      </c>
      <c r="B17" s="47" t="s">
        <v>73</v>
      </c>
      <c r="C17" s="48" t="s">
        <v>139</v>
      </c>
      <c r="D17" s="52"/>
      <c r="E17" s="52"/>
      <c r="F17" s="52"/>
      <c r="G17" s="61"/>
      <c r="H17" s="61"/>
      <c r="I17" s="61"/>
      <c r="J17" s="61"/>
      <c r="K17" s="61"/>
      <c r="L17" s="62">
        <f t="shared" si="0"/>
        <v>0</v>
      </c>
      <c r="M17" s="61"/>
      <c r="N17" s="61"/>
      <c r="O17" s="61"/>
      <c r="P17" s="62">
        <f t="shared" si="1"/>
        <v>0</v>
      </c>
      <c r="Q17" s="61"/>
      <c r="R17" s="61"/>
      <c r="S17" s="61"/>
      <c r="T17" s="62">
        <f t="shared" si="5"/>
        <v>0</v>
      </c>
      <c r="U17" s="61"/>
      <c r="V17" s="61"/>
      <c r="W17" s="61"/>
      <c r="X17" s="62">
        <f t="shared" si="3"/>
        <v>0</v>
      </c>
      <c r="Y17" s="61"/>
      <c r="Z17" s="61"/>
      <c r="AA17" s="61"/>
      <c r="AB17" s="62">
        <f t="shared" si="4"/>
        <v>0</v>
      </c>
      <c r="AC17" s="61"/>
      <c r="AD17" s="61"/>
      <c r="AE17" s="61"/>
      <c r="AF17" s="62">
        <f t="shared" si="6"/>
        <v>0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</row>
    <row r="18" spans="1:59">
      <c r="A18" s="46" t="s">
        <v>127</v>
      </c>
      <c r="B18" s="47" t="s">
        <v>73</v>
      </c>
      <c r="C18" s="48" t="s">
        <v>138</v>
      </c>
      <c r="D18" s="52" t="s">
        <v>71</v>
      </c>
      <c r="E18" s="52"/>
      <c r="F18" s="52" t="s">
        <v>71</v>
      </c>
      <c r="G18" s="61"/>
      <c r="H18" s="61"/>
      <c r="I18" s="61"/>
      <c r="J18" s="61"/>
      <c r="K18" s="61"/>
      <c r="L18" s="62">
        <f t="shared" si="0"/>
        <v>0</v>
      </c>
      <c r="M18" s="61"/>
      <c r="N18" s="61"/>
      <c r="O18" s="61"/>
      <c r="P18" s="62">
        <f t="shared" si="1"/>
        <v>0</v>
      </c>
      <c r="Q18" s="61"/>
      <c r="R18" s="61"/>
      <c r="S18" s="61"/>
      <c r="T18" s="62">
        <f t="shared" si="5"/>
        <v>0</v>
      </c>
      <c r="U18" s="61"/>
      <c r="V18" s="61"/>
      <c r="W18" s="61"/>
      <c r="X18" s="62">
        <f t="shared" si="3"/>
        <v>0</v>
      </c>
      <c r="Y18" s="61"/>
      <c r="Z18" s="61"/>
      <c r="AA18" s="61"/>
      <c r="AB18" s="62">
        <f t="shared" si="4"/>
        <v>0</v>
      </c>
      <c r="AC18" s="61"/>
      <c r="AD18" s="61"/>
      <c r="AE18" s="61"/>
      <c r="AF18" s="62">
        <f t="shared" si="6"/>
        <v>0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</row>
    <row r="19" spans="1:59">
      <c r="A19" s="46" t="s">
        <v>127</v>
      </c>
      <c r="B19" s="47" t="s">
        <v>73</v>
      </c>
      <c r="C19" s="48" t="s">
        <v>137</v>
      </c>
      <c r="D19" s="52"/>
      <c r="E19" s="52"/>
      <c r="F19" s="52"/>
      <c r="G19" s="61"/>
      <c r="H19" s="61"/>
      <c r="I19" s="61"/>
      <c r="J19" s="61"/>
      <c r="K19" s="61"/>
      <c r="L19" s="62">
        <f t="shared" si="0"/>
        <v>0</v>
      </c>
      <c r="M19" s="61"/>
      <c r="N19" s="61"/>
      <c r="O19" s="61"/>
      <c r="P19" s="62">
        <f t="shared" si="1"/>
        <v>0</v>
      </c>
      <c r="Q19" s="61"/>
      <c r="R19" s="61"/>
      <c r="S19" s="61"/>
      <c r="T19" s="62">
        <f t="shared" si="5"/>
        <v>0</v>
      </c>
      <c r="U19" s="61"/>
      <c r="V19" s="61"/>
      <c r="W19" s="61"/>
      <c r="X19" s="62">
        <f t="shared" si="3"/>
        <v>0</v>
      </c>
      <c r="Y19" s="61"/>
      <c r="Z19" s="61"/>
      <c r="AA19" s="61"/>
      <c r="AB19" s="62">
        <f t="shared" si="4"/>
        <v>0</v>
      </c>
      <c r="AC19" s="61"/>
      <c r="AD19" s="61"/>
      <c r="AE19" s="61"/>
      <c r="AF19" s="62">
        <f t="shared" si="6"/>
        <v>0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</row>
    <row r="20" spans="1:59">
      <c r="A20" s="46" t="s">
        <v>127</v>
      </c>
      <c r="B20" s="47" t="s">
        <v>73</v>
      </c>
      <c r="C20" s="48" t="s">
        <v>136</v>
      </c>
      <c r="D20" s="52" t="s">
        <v>71</v>
      </c>
      <c r="E20" s="52"/>
      <c r="F20" s="52"/>
      <c r="G20" s="61"/>
      <c r="H20" s="61"/>
      <c r="I20" s="61"/>
      <c r="J20" s="61"/>
      <c r="K20" s="61"/>
      <c r="L20" s="62">
        <f t="shared" si="0"/>
        <v>0</v>
      </c>
      <c r="M20" s="61"/>
      <c r="N20" s="61"/>
      <c r="O20" s="61"/>
      <c r="P20" s="62">
        <f t="shared" si="1"/>
        <v>0</v>
      </c>
      <c r="Q20" s="61"/>
      <c r="R20" s="61"/>
      <c r="S20" s="61"/>
      <c r="T20" s="62">
        <f t="shared" si="5"/>
        <v>0</v>
      </c>
      <c r="U20" s="61"/>
      <c r="V20" s="61"/>
      <c r="W20" s="61"/>
      <c r="X20" s="62">
        <f t="shared" si="3"/>
        <v>0</v>
      </c>
      <c r="Y20" s="61"/>
      <c r="Z20" s="61"/>
      <c r="AA20" s="61"/>
      <c r="AB20" s="62">
        <f t="shared" si="4"/>
        <v>0</v>
      </c>
      <c r="AC20" s="61"/>
      <c r="AD20" s="61"/>
      <c r="AE20" s="61"/>
      <c r="AF20" s="62">
        <f t="shared" si="6"/>
        <v>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</row>
    <row r="21" spans="1:59">
      <c r="A21" s="46" t="s">
        <v>127</v>
      </c>
      <c r="B21" s="47" t="s">
        <v>94</v>
      </c>
      <c r="C21" s="48" t="s">
        <v>135</v>
      </c>
      <c r="D21" s="52" t="s">
        <v>71</v>
      </c>
      <c r="E21" s="52"/>
      <c r="F21" s="52"/>
      <c r="G21" s="61"/>
      <c r="H21" s="61"/>
      <c r="I21" s="61"/>
      <c r="J21" s="61"/>
      <c r="K21" s="61"/>
      <c r="L21" s="62">
        <f t="shared" si="0"/>
        <v>0</v>
      </c>
      <c r="M21" s="61"/>
      <c r="N21" s="61"/>
      <c r="O21" s="61"/>
      <c r="P21" s="62">
        <f t="shared" si="1"/>
        <v>0</v>
      </c>
      <c r="Q21" s="61"/>
      <c r="R21" s="61"/>
      <c r="S21" s="61"/>
      <c r="T21" s="62">
        <f t="shared" si="5"/>
        <v>0</v>
      </c>
      <c r="U21" s="61"/>
      <c r="V21" s="61"/>
      <c r="W21" s="61"/>
      <c r="X21" s="62">
        <f t="shared" si="3"/>
        <v>0</v>
      </c>
      <c r="Y21" s="61"/>
      <c r="Z21" s="61"/>
      <c r="AA21" s="61"/>
      <c r="AB21" s="62">
        <f t="shared" si="4"/>
        <v>0</v>
      </c>
      <c r="AC21" s="61"/>
      <c r="AD21" s="61"/>
      <c r="AE21" s="61"/>
      <c r="AF21" s="62">
        <f t="shared" si="6"/>
        <v>0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</row>
    <row r="22" spans="1:59">
      <c r="A22" s="46" t="s">
        <v>127</v>
      </c>
      <c r="B22" s="47" t="s">
        <v>94</v>
      </c>
      <c r="C22" s="48" t="s">
        <v>134</v>
      </c>
      <c r="D22" s="52" t="s">
        <v>71</v>
      </c>
      <c r="E22" s="52"/>
      <c r="F22" s="52"/>
      <c r="G22" s="61"/>
      <c r="H22" s="61"/>
      <c r="I22" s="61"/>
      <c r="J22" s="61"/>
      <c r="K22" s="61"/>
      <c r="L22" s="62">
        <f t="shared" si="0"/>
        <v>0</v>
      </c>
      <c r="M22" s="61"/>
      <c r="N22" s="61"/>
      <c r="O22" s="61"/>
      <c r="P22" s="62">
        <f t="shared" si="1"/>
        <v>0</v>
      </c>
      <c r="Q22" s="61"/>
      <c r="R22" s="61"/>
      <c r="S22" s="61"/>
      <c r="T22" s="62">
        <f t="shared" si="5"/>
        <v>0</v>
      </c>
      <c r="U22" s="61"/>
      <c r="V22" s="61"/>
      <c r="W22" s="61"/>
      <c r="X22" s="62">
        <f t="shared" si="3"/>
        <v>0</v>
      </c>
      <c r="Y22" s="61"/>
      <c r="Z22" s="61"/>
      <c r="AA22" s="61"/>
      <c r="AB22" s="62">
        <f t="shared" si="4"/>
        <v>0</v>
      </c>
      <c r="AC22" s="61"/>
      <c r="AD22" s="61"/>
      <c r="AE22" s="61"/>
      <c r="AF22" s="62">
        <f t="shared" si="6"/>
        <v>0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</row>
    <row r="23" spans="1:59">
      <c r="A23" s="46" t="s">
        <v>127</v>
      </c>
      <c r="B23" s="47" t="s">
        <v>94</v>
      </c>
      <c r="C23" s="48" t="s">
        <v>133</v>
      </c>
      <c r="D23" s="52" t="s">
        <v>71</v>
      </c>
      <c r="E23" s="52"/>
      <c r="F23" s="52"/>
      <c r="G23" s="61"/>
      <c r="H23" s="61"/>
      <c r="I23" s="61"/>
      <c r="J23" s="61"/>
      <c r="K23" s="61"/>
      <c r="L23" s="62">
        <f t="shared" si="0"/>
        <v>0</v>
      </c>
      <c r="M23" s="61"/>
      <c r="N23" s="61"/>
      <c r="O23" s="61"/>
      <c r="P23" s="62">
        <f t="shared" si="1"/>
        <v>0</v>
      </c>
      <c r="Q23" s="61"/>
      <c r="R23" s="61"/>
      <c r="S23" s="61"/>
      <c r="T23" s="62">
        <f t="shared" si="5"/>
        <v>0</v>
      </c>
      <c r="U23" s="61"/>
      <c r="V23" s="61"/>
      <c r="W23" s="61"/>
      <c r="X23" s="62">
        <f t="shared" si="3"/>
        <v>0</v>
      </c>
      <c r="Y23" s="61"/>
      <c r="Z23" s="61"/>
      <c r="AA23" s="61"/>
      <c r="AB23" s="62">
        <f t="shared" si="4"/>
        <v>0</v>
      </c>
      <c r="AC23" s="61"/>
      <c r="AD23" s="61"/>
      <c r="AE23" s="61"/>
      <c r="AF23" s="62">
        <f t="shared" si="6"/>
        <v>0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</row>
    <row r="24" spans="1:59">
      <c r="A24" s="46" t="s">
        <v>127</v>
      </c>
      <c r="B24" s="47" t="s">
        <v>94</v>
      </c>
      <c r="C24" s="48" t="s">
        <v>132</v>
      </c>
      <c r="D24" s="52" t="s">
        <v>71</v>
      </c>
      <c r="E24" s="52"/>
      <c r="F24" s="52"/>
      <c r="G24" s="61"/>
      <c r="H24" s="61"/>
      <c r="I24" s="61"/>
      <c r="J24" s="61"/>
      <c r="K24" s="61"/>
      <c r="L24" s="62">
        <f t="shared" si="0"/>
        <v>0</v>
      </c>
      <c r="M24" s="61"/>
      <c r="N24" s="61"/>
      <c r="O24" s="61"/>
      <c r="P24" s="62">
        <f t="shared" si="1"/>
        <v>0</v>
      </c>
      <c r="Q24" s="61"/>
      <c r="R24" s="61"/>
      <c r="S24" s="61"/>
      <c r="T24" s="62">
        <f t="shared" si="5"/>
        <v>0</v>
      </c>
      <c r="U24" s="61"/>
      <c r="V24" s="61"/>
      <c r="W24" s="61"/>
      <c r="X24" s="62">
        <f t="shared" si="3"/>
        <v>0</v>
      </c>
      <c r="Y24" s="61"/>
      <c r="Z24" s="61"/>
      <c r="AA24" s="61"/>
      <c r="AB24" s="62">
        <f t="shared" si="4"/>
        <v>0</v>
      </c>
      <c r="AC24" s="61"/>
      <c r="AD24" s="61"/>
      <c r="AE24" s="61"/>
      <c r="AF24" s="62">
        <f t="shared" si="6"/>
        <v>0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</row>
    <row r="25" spans="1:59">
      <c r="A25" s="46" t="s">
        <v>127</v>
      </c>
      <c r="B25" s="47" t="s">
        <v>94</v>
      </c>
      <c r="C25" s="48" t="s">
        <v>131</v>
      </c>
      <c r="D25" s="52"/>
      <c r="E25" s="52" t="s">
        <v>71</v>
      </c>
      <c r="F25" s="52"/>
      <c r="G25" s="61"/>
      <c r="H25" s="61"/>
      <c r="I25" s="61"/>
      <c r="J25" s="61"/>
      <c r="K25" s="61"/>
      <c r="L25" s="62">
        <f t="shared" si="0"/>
        <v>0</v>
      </c>
      <c r="M25" s="61"/>
      <c r="N25" s="61"/>
      <c r="O25" s="61"/>
      <c r="P25" s="62">
        <f t="shared" si="1"/>
        <v>0</v>
      </c>
      <c r="Q25" s="61"/>
      <c r="R25" s="61"/>
      <c r="S25" s="61"/>
      <c r="T25" s="62">
        <f t="shared" si="5"/>
        <v>0</v>
      </c>
      <c r="U25" s="61"/>
      <c r="V25" s="61"/>
      <c r="W25" s="61"/>
      <c r="X25" s="62">
        <f t="shared" si="3"/>
        <v>0</v>
      </c>
      <c r="Y25" s="61"/>
      <c r="Z25" s="61"/>
      <c r="AA25" s="61"/>
      <c r="AB25" s="62">
        <f t="shared" si="4"/>
        <v>0</v>
      </c>
      <c r="AC25" s="61"/>
      <c r="AD25" s="61"/>
      <c r="AE25" s="61"/>
      <c r="AF25" s="62">
        <f t="shared" si="6"/>
        <v>0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</row>
    <row r="26" spans="1:59">
      <c r="A26" s="46" t="s">
        <v>127</v>
      </c>
      <c r="B26" s="47" t="s">
        <v>73</v>
      </c>
      <c r="C26" s="48" t="s">
        <v>130</v>
      </c>
      <c r="D26" s="52"/>
      <c r="E26" s="52" t="s">
        <v>71</v>
      </c>
      <c r="F26" s="52"/>
      <c r="G26" s="61"/>
      <c r="H26" s="61"/>
      <c r="I26" s="61"/>
      <c r="J26" s="61"/>
      <c r="K26" s="61"/>
      <c r="L26" s="62">
        <f t="shared" si="0"/>
        <v>0</v>
      </c>
      <c r="M26" s="61"/>
      <c r="N26" s="61"/>
      <c r="O26" s="61"/>
      <c r="P26" s="62">
        <f t="shared" si="1"/>
        <v>0</v>
      </c>
      <c r="Q26" s="61"/>
      <c r="R26" s="61"/>
      <c r="S26" s="61"/>
      <c r="T26" s="62">
        <f t="shared" si="5"/>
        <v>0</v>
      </c>
      <c r="U26" s="61"/>
      <c r="V26" s="61"/>
      <c r="W26" s="61"/>
      <c r="X26" s="62">
        <f t="shared" si="3"/>
        <v>0</v>
      </c>
      <c r="Y26" s="61"/>
      <c r="Z26" s="61"/>
      <c r="AA26" s="61"/>
      <c r="AB26" s="62">
        <f t="shared" si="4"/>
        <v>0</v>
      </c>
      <c r="AC26" s="61"/>
      <c r="AD26" s="61"/>
      <c r="AE26" s="61"/>
      <c r="AF26" s="62">
        <f t="shared" si="6"/>
        <v>0</v>
      </c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</row>
    <row r="27" spans="1:59">
      <c r="A27" s="46" t="s">
        <v>127</v>
      </c>
      <c r="B27" s="47" t="s">
        <v>73</v>
      </c>
      <c r="C27" s="48" t="s">
        <v>89</v>
      </c>
      <c r="D27" s="52"/>
      <c r="E27" s="52" t="s">
        <v>71</v>
      </c>
      <c r="F27" s="52"/>
      <c r="G27" s="61"/>
      <c r="H27" s="61"/>
      <c r="I27" s="61"/>
      <c r="J27" s="61"/>
      <c r="K27" s="61"/>
      <c r="L27" s="62">
        <f t="shared" si="0"/>
        <v>0</v>
      </c>
      <c r="M27" s="61"/>
      <c r="N27" s="61"/>
      <c r="O27" s="61"/>
      <c r="P27" s="62">
        <f t="shared" si="1"/>
        <v>0</v>
      </c>
      <c r="Q27" s="61"/>
      <c r="R27" s="61"/>
      <c r="S27" s="61"/>
      <c r="T27" s="62">
        <f t="shared" si="5"/>
        <v>0</v>
      </c>
      <c r="U27" s="61"/>
      <c r="V27" s="61"/>
      <c r="W27" s="61"/>
      <c r="X27" s="62">
        <f t="shared" si="3"/>
        <v>0</v>
      </c>
      <c r="Y27" s="61"/>
      <c r="Z27" s="61"/>
      <c r="AA27" s="61"/>
      <c r="AB27" s="62">
        <f t="shared" si="4"/>
        <v>0</v>
      </c>
      <c r="AC27" s="61"/>
      <c r="AD27" s="61"/>
      <c r="AE27" s="61"/>
      <c r="AF27" s="62">
        <f t="shared" si="6"/>
        <v>0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</row>
    <row r="28" spans="1:59">
      <c r="A28" s="46" t="s">
        <v>127</v>
      </c>
      <c r="B28" s="47" t="s">
        <v>73</v>
      </c>
      <c r="C28" s="48" t="s">
        <v>86</v>
      </c>
      <c r="D28" s="52"/>
      <c r="E28" s="52" t="s">
        <v>71</v>
      </c>
      <c r="F28" s="52"/>
      <c r="G28" s="61"/>
      <c r="H28" s="61"/>
      <c r="I28" s="61"/>
      <c r="J28" s="61"/>
      <c r="K28" s="61"/>
      <c r="L28" s="62">
        <f t="shared" si="0"/>
        <v>0</v>
      </c>
      <c r="M28" s="61"/>
      <c r="N28" s="61"/>
      <c r="O28" s="61"/>
      <c r="P28" s="62">
        <f t="shared" si="1"/>
        <v>0</v>
      </c>
      <c r="Q28" s="61"/>
      <c r="R28" s="61"/>
      <c r="S28" s="61"/>
      <c r="T28" s="62">
        <f t="shared" si="5"/>
        <v>0</v>
      </c>
      <c r="U28" s="61"/>
      <c r="V28" s="61"/>
      <c r="W28" s="61"/>
      <c r="X28" s="62">
        <f t="shared" si="3"/>
        <v>0</v>
      </c>
      <c r="Y28" s="61"/>
      <c r="Z28" s="61"/>
      <c r="AA28" s="61"/>
      <c r="AB28" s="62">
        <f t="shared" si="4"/>
        <v>0</v>
      </c>
      <c r="AC28" s="61"/>
      <c r="AD28" s="61"/>
      <c r="AE28" s="61"/>
      <c r="AF28" s="62">
        <f t="shared" si="6"/>
        <v>0</v>
      </c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</row>
    <row r="29" spans="1:59">
      <c r="A29" s="46" t="s">
        <v>127</v>
      </c>
      <c r="B29" s="47" t="s">
        <v>73</v>
      </c>
      <c r="C29" s="48" t="s">
        <v>129</v>
      </c>
      <c r="D29" s="52"/>
      <c r="E29" s="52"/>
      <c r="F29" s="52"/>
      <c r="G29" s="61"/>
      <c r="H29" s="61"/>
      <c r="I29" s="61"/>
      <c r="J29" s="61"/>
      <c r="K29" s="61"/>
      <c r="L29" s="62">
        <f t="shared" si="0"/>
        <v>0</v>
      </c>
      <c r="M29" s="61"/>
      <c r="N29" s="61"/>
      <c r="O29" s="61"/>
      <c r="P29" s="62">
        <f t="shared" si="1"/>
        <v>0</v>
      </c>
      <c r="Q29" s="61"/>
      <c r="R29" s="61"/>
      <c r="S29" s="61"/>
      <c r="T29" s="62">
        <f t="shared" si="5"/>
        <v>0</v>
      </c>
      <c r="U29" s="61"/>
      <c r="V29" s="61"/>
      <c r="W29" s="61"/>
      <c r="X29" s="62">
        <f t="shared" si="3"/>
        <v>0</v>
      </c>
      <c r="Y29" s="61"/>
      <c r="Z29" s="61"/>
      <c r="AA29" s="61"/>
      <c r="AB29" s="62">
        <f t="shared" si="4"/>
        <v>0</v>
      </c>
      <c r="AC29" s="61"/>
      <c r="AD29" s="61"/>
      <c r="AE29" s="61"/>
      <c r="AF29" s="62">
        <f t="shared" si="6"/>
        <v>0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</row>
    <row r="30" spans="1:59">
      <c r="A30" s="46" t="s">
        <v>127</v>
      </c>
      <c r="B30" s="47" t="s">
        <v>73</v>
      </c>
      <c r="C30" s="48" t="s">
        <v>128</v>
      </c>
      <c r="D30" s="52" t="s">
        <v>71</v>
      </c>
      <c r="E30" s="52"/>
      <c r="F30" s="52" t="s">
        <v>71</v>
      </c>
      <c r="G30" s="61"/>
      <c r="H30" s="61"/>
      <c r="I30" s="61"/>
      <c r="J30" s="61"/>
      <c r="K30" s="61"/>
      <c r="L30" s="62">
        <f t="shared" si="0"/>
        <v>0</v>
      </c>
      <c r="M30" s="61"/>
      <c r="N30" s="61"/>
      <c r="O30" s="61"/>
      <c r="P30" s="62">
        <f t="shared" si="1"/>
        <v>0</v>
      </c>
      <c r="Q30" s="61"/>
      <c r="R30" s="61"/>
      <c r="S30" s="61"/>
      <c r="T30" s="62">
        <f t="shared" si="5"/>
        <v>0</v>
      </c>
      <c r="U30" s="61"/>
      <c r="V30" s="61"/>
      <c r="W30" s="61"/>
      <c r="X30" s="62">
        <f t="shared" si="3"/>
        <v>0</v>
      </c>
      <c r="Y30" s="61"/>
      <c r="Z30" s="61"/>
      <c r="AA30" s="61"/>
      <c r="AB30" s="62">
        <f t="shared" si="4"/>
        <v>0</v>
      </c>
      <c r="AC30" s="61"/>
      <c r="AD30" s="61"/>
      <c r="AE30" s="61"/>
      <c r="AF30" s="62">
        <f t="shared" si="6"/>
        <v>0</v>
      </c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</row>
    <row r="31" spans="1:59">
      <c r="A31" s="46" t="s">
        <v>127</v>
      </c>
      <c r="B31" s="47" t="s">
        <v>73</v>
      </c>
      <c r="C31" s="48" t="s">
        <v>126</v>
      </c>
      <c r="D31" s="52"/>
      <c r="E31" s="52"/>
      <c r="F31" s="52"/>
      <c r="G31" s="61"/>
      <c r="H31" s="61"/>
      <c r="I31" s="61"/>
      <c r="J31" s="61"/>
      <c r="K31" s="61"/>
      <c r="L31" s="62">
        <f t="shared" si="0"/>
        <v>0</v>
      </c>
      <c r="M31" s="61"/>
      <c r="N31" s="61"/>
      <c r="O31" s="61"/>
      <c r="P31" s="62">
        <f t="shared" si="1"/>
        <v>0</v>
      </c>
      <c r="Q31" s="61"/>
      <c r="R31" s="61"/>
      <c r="S31" s="61"/>
      <c r="T31" s="62">
        <f t="shared" si="5"/>
        <v>0</v>
      </c>
      <c r="U31" s="61"/>
      <c r="V31" s="61"/>
      <c r="W31" s="61"/>
      <c r="X31" s="62">
        <f t="shared" si="3"/>
        <v>0</v>
      </c>
      <c r="Y31" s="61"/>
      <c r="Z31" s="61"/>
      <c r="AA31" s="61"/>
      <c r="AB31" s="62">
        <f t="shared" si="4"/>
        <v>0</v>
      </c>
      <c r="AC31" s="61"/>
      <c r="AD31" s="61"/>
      <c r="AE31" s="61"/>
      <c r="AF31" s="62">
        <f t="shared" si="6"/>
        <v>0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</row>
    <row r="32" spans="1:59">
      <c r="A32" s="46" t="s">
        <v>108</v>
      </c>
      <c r="B32" s="47" t="s">
        <v>94</v>
      </c>
      <c r="C32" s="48" t="s">
        <v>125</v>
      </c>
      <c r="D32" s="52" t="s">
        <v>71</v>
      </c>
      <c r="E32" s="52"/>
      <c r="F32" s="52"/>
      <c r="G32" s="61"/>
      <c r="H32" s="61"/>
      <c r="I32" s="61"/>
      <c r="J32" s="61"/>
      <c r="K32" s="61"/>
      <c r="L32" s="62">
        <f t="shared" si="0"/>
        <v>0</v>
      </c>
      <c r="M32" s="61"/>
      <c r="N32" s="61"/>
      <c r="O32" s="61"/>
      <c r="P32" s="62">
        <f t="shared" si="1"/>
        <v>0</v>
      </c>
      <c r="Q32" s="61"/>
      <c r="R32" s="61"/>
      <c r="S32" s="61"/>
      <c r="T32" s="62">
        <f t="shared" si="5"/>
        <v>0</v>
      </c>
      <c r="U32" s="61"/>
      <c r="V32" s="61"/>
      <c r="W32" s="61"/>
      <c r="X32" s="62">
        <f t="shared" si="3"/>
        <v>0</v>
      </c>
      <c r="Y32" s="61"/>
      <c r="Z32" s="61"/>
      <c r="AA32" s="61"/>
      <c r="AB32" s="62">
        <f t="shared" si="4"/>
        <v>0</v>
      </c>
      <c r="AC32" s="61"/>
      <c r="AD32" s="61"/>
      <c r="AE32" s="61"/>
      <c r="AF32" s="62">
        <f t="shared" si="6"/>
        <v>0</v>
      </c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</row>
    <row r="33" spans="1:59">
      <c r="A33" s="46" t="s">
        <v>108</v>
      </c>
      <c r="B33" s="47" t="s">
        <v>94</v>
      </c>
      <c r="C33" s="48" t="s">
        <v>124</v>
      </c>
      <c r="D33" s="52" t="s">
        <v>71</v>
      </c>
      <c r="E33" s="52"/>
      <c r="F33" s="52"/>
      <c r="G33" s="61"/>
      <c r="H33" s="61"/>
      <c r="I33" s="61"/>
      <c r="J33" s="61"/>
      <c r="K33" s="61"/>
      <c r="L33" s="62">
        <f t="shared" si="0"/>
        <v>0</v>
      </c>
      <c r="M33" s="61"/>
      <c r="N33" s="61"/>
      <c r="O33" s="61"/>
      <c r="P33" s="62">
        <f t="shared" si="1"/>
        <v>0</v>
      </c>
      <c r="Q33" s="61"/>
      <c r="R33" s="61"/>
      <c r="S33" s="61"/>
      <c r="T33" s="62">
        <f t="shared" si="5"/>
        <v>0</v>
      </c>
      <c r="U33" s="61"/>
      <c r="V33" s="61"/>
      <c r="W33" s="61"/>
      <c r="X33" s="62">
        <f t="shared" si="3"/>
        <v>0</v>
      </c>
      <c r="Y33" s="61"/>
      <c r="Z33" s="61"/>
      <c r="AA33" s="61"/>
      <c r="AB33" s="62">
        <f t="shared" si="4"/>
        <v>0</v>
      </c>
      <c r="AC33" s="61"/>
      <c r="AD33" s="61"/>
      <c r="AE33" s="61"/>
      <c r="AF33" s="62">
        <f t="shared" si="6"/>
        <v>0</v>
      </c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</row>
    <row r="34" spans="1:59">
      <c r="A34" s="46" t="s">
        <v>108</v>
      </c>
      <c r="B34" s="47" t="s">
        <v>94</v>
      </c>
      <c r="C34" s="48" t="s">
        <v>123</v>
      </c>
      <c r="D34" s="52" t="s">
        <v>71</v>
      </c>
      <c r="E34" s="52"/>
      <c r="F34" s="52"/>
      <c r="G34" s="61"/>
      <c r="H34" s="61"/>
      <c r="I34" s="61"/>
      <c r="J34" s="61"/>
      <c r="K34" s="61"/>
      <c r="L34" s="62">
        <f t="shared" si="0"/>
        <v>0</v>
      </c>
      <c r="M34" s="61"/>
      <c r="N34" s="61"/>
      <c r="O34" s="61"/>
      <c r="P34" s="62">
        <f t="shared" si="1"/>
        <v>0</v>
      </c>
      <c r="Q34" s="61"/>
      <c r="R34" s="61"/>
      <c r="S34" s="61"/>
      <c r="T34" s="62">
        <f t="shared" si="5"/>
        <v>0</v>
      </c>
      <c r="U34" s="61"/>
      <c r="V34" s="61"/>
      <c r="W34" s="61"/>
      <c r="X34" s="62">
        <f t="shared" si="3"/>
        <v>0</v>
      </c>
      <c r="Y34" s="61"/>
      <c r="Z34" s="61"/>
      <c r="AA34" s="61"/>
      <c r="AB34" s="62">
        <f t="shared" si="4"/>
        <v>0</v>
      </c>
      <c r="AC34" s="61"/>
      <c r="AD34" s="61"/>
      <c r="AE34" s="61"/>
      <c r="AF34" s="62">
        <f t="shared" si="6"/>
        <v>0</v>
      </c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</row>
    <row r="35" spans="1:59">
      <c r="A35" s="46" t="s">
        <v>108</v>
      </c>
      <c r="B35" s="47" t="s">
        <v>73</v>
      </c>
      <c r="C35" s="48" t="s">
        <v>122</v>
      </c>
      <c r="D35" s="52"/>
      <c r="E35" s="52"/>
      <c r="F35" s="52"/>
      <c r="G35" s="61"/>
      <c r="H35" s="61"/>
      <c r="I35" s="61"/>
      <c r="J35" s="61"/>
      <c r="K35" s="61"/>
      <c r="L35" s="62">
        <f t="shared" si="0"/>
        <v>0</v>
      </c>
      <c r="M35" s="61"/>
      <c r="N35" s="61"/>
      <c r="O35" s="61"/>
      <c r="P35" s="62">
        <f t="shared" si="1"/>
        <v>0</v>
      </c>
      <c r="Q35" s="61"/>
      <c r="R35" s="61"/>
      <c r="S35" s="61"/>
      <c r="T35" s="62">
        <f t="shared" si="5"/>
        <v>0</v>
      </c>
      <c r="U35" s="61"/>
      <c r="V35" s="61"/>
      <c r="W35" s="61"/>
      <c r="X35" s="62">
        <f t="shared" si="3"/>
        <v>0</v>
      </c>
      <c r="Y35" s="61"/>
      <c r="Z35" s="61"/>
      <c r="AA35" s="61"/>
      <c r="AB35" s="62">
        <f t="shared" si="4"/>
        <v>0</v>
      </c>
      <c r="AC35" s="61"/>
      <c r="AD35" s="61"/>
      <c r="AE35" s="61"/>
      <c r="AF35" s="62">
        <f t="shared" si="6"/>
        <v>0</v>
      </c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</row>
    <row r="36" spans="1:59">
      <c r="A36" s="46" t="s">
        <v>108</v>
      </c>
      <c r="B36" s="47" t="s">
        <v>73</v>
      </c>
      <c r="C36" s="48" t="s">
        <v>121</v>
      </c>
      <c r="D36" s="52" t="s">
        <v>71</v>
      </c>
      <c r="E36" s="52"/>
      <c r="F36" s="52"/>
      <c r="G36" s="61"/>
      <c r="H36" s="61"/>
      <c r="I36" s="61"/>
      <c r="J36" s="61"/>
      <c r="K36" s="61"/>
      <c r="L36" s="62">
        <f t="shared" si="0"/>
        <v>0</v>
      </c>
      <c r="M36" s="61"/>
      <c r="N36" s="61"/>
      <c r="O36" s="61"/>
      <c r="P36" s="62">
        <f t="shared" si="1"/>
        <v>0</v>
      </c>
      <c r="Q36" s="61"/>
      <c r="R36" s="61"/>
      <c r="S36" s="61"/>
      <c r="T36" s="62">
        <f t="shared" si="5"/>
        <v>0</v>
      </c>
      <c r="U36" s="61"/>
      <c r="V36" s="61"/>
      <c r="W36" s="61"/>
      <c r="X36" s="62">
        <f t="shared" si="3"/>
        <v>0</v>
      </c>
      <c r="Y36" s="61"/>
      <c r="Z36" s="61"/>
      <c r="AA36" s="61"/>
      <c r="AB36" s="62">
        <f t="shared" si="4"/>
        <v>0</v>
      </c>
      <c r="AC36" s="61"/>
      <c r="AD36" s="61"/>
      <c r="AE36" s="61"/>
      <c r="AF36" s="62">
        <f t="shared" si="6"/>
        <v>0</v>
      </c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</row>
    <row r="37" spans="1:59">
      <c r="A37" s="46" t="s">
        <v>108</v>
      </c>
      <c r="B37" s="47" t="s">
        <v>73</v>
      </c>
      <c r="C37" s="48" t="s">
        <v>120</v>
      </c>
      <c r="D37" s="52" t="s">
        <v>71</v>
      </c>
      <c r="E37" s="52"/>
      <c r="F37" s="52"/>
      <c r="G37" s="61"/>
      <c r="H37" s="61"/>
      <c r="I37" s="61"/>
      <c r="J37" s="61"/>
      <c r="K37" s="61"/>
      <c r="L37" s="62">
        <f t="shared" si="0"/>
        <v>0</v>
      </c>
      <c r="M37" s="61"/>
      <c r="N37" s="61"/>
      <c r="O37" s="61"/>
      <c r="P37" s="62">
        <f t="shared" si="1"/>
        <v>0</v>
      </c>
      <c r="Q37" s="61"/>
      <c r="R37" s="61"/>
      <c r="S37" s="61"/>
      <c r="T37" s="62">
        <f t="shared" si="5"/>
        <v>0</v>
      </c>
      <c r="U37" s="61"/>
      <c r="V37" s="61"/>
      <c r="W37" s="61"/>
      <c r="X37" s="62">
        <f t="shared" si="3"/>
        <v>0</v>
      </c>
      <c r="Y37" s="61"/>
      <c r="Z37" s="61"/>
      <c r="AA37" s="61"/>
      <c r="AB37" s="62">
        <f t="shared" si="4"/>
        <v>0</v>
      </c>
      <c r="AC37" s="61"/>
      <c r="AD37" s="61"/>
      <c r="AE37" s="61"/>
      <c r="AF37" s="62">
        <f t="shared" si="6"/>
        <v>0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</row>
    <row r="38" spans="1:59">
      <c r="A38" s="46" t="s">
        <v>108</v>
      </c>
      <c r="B38" s="47" t="s">
        <v>73</v>
      </c>
      <c r="C38" s="48" t="s">
        <v>119</v>
      </c>
      <c r="D38" s="52" t="s">
        <v>71</v>
      </c>
      <c r="E38" s="52"/>
      <c r="F38" s="52"/>
      <c r="G38" s="61"/>
      <c r="H38" s="61"/>
      <c r="I38" s="61"/>
      <c r="J38" s="61"/>
      <c r="K38" s="61"/>
      <c r="L38" s="62">
        <f t="shared" si="0"/>
        <v>0</v>
      </c>
      <c r="M38" s="61"/>
      <c r="N38" s="61"/>
      <c r="O38" s="61"/>
      <c r="P38" s="62">
        <f t="shared" si="1"/>
        <v>0</v>
      </c>
      <c r="Q38" s="61"/>
      <c r="R38" s="61"/>
      <c r="S38" s="61"/>
      <c r="T38" s="62">
        <f t="shared" si="5"/>
        <v>0</v>
      </c>
      <c r="U38" s="61"/>
      <c r="V38" s="61"/>
      <c r="W38" s="61"/>
      <c r="X38" s="62">
        <f t="shared" si="3"/>
        <v>0</v>
      </c>
      <c r="Y38" s="61"/>
      <c r="Z38" s="61"/>
      <c r="AA38" s="61"/>
      <c r="AB38" s="62">
        <f t="shared" si="4"/>
        <v>0</v>
      </c>
      <c r="AC38" s="61"/>
      <c r="AD38" s="61"/>
      <c r="AE38" s="61"/>
      <c r="AF38" s="62">
        <f t="shared" si="6"/>
        <v>0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</row>
    <row r="39" spans="1:59">
      <c r="A39" s="46" t="s">
        <v>108</v>
      </c>
      <c r="B39" s="47" t="s">
        <v>73</v>
      </c>
      <c r="C39" s="48" t="s">
        <v>118</v>
      </c>
      <c r="D39" s="52" t="s">
        <v>71</v>
      </c>
      <c r="E39" s="52"/>
      <c r="F39" s="52"/>
      <c r="G39" s="61"/>
      <c r="H39" s="61"/>
      <c r="I39" s="61"/>
      <c r="J39" s="61"/>
      <c r="K39" s="61"/>
      <c r="L39" s="62">
        <f t="shared" si="0"/>
        <v>0</v>
      </c>
      <c r="M39" s="61"/>
      <c r="N39" s="61"/>
      <c r="O39" s="61"/>
      <c r="P39" s="62">
        <f t="shared" si="1"/>
        <v>0</v>
      </c>
      <c r="Q39" s="61"/>
      <c r="R39" s="61"/>
      <c r="S39" s="61"/>
      <c r="T39" s="62">
        <f t="shared" si="5"/>
        <v>0</v>
      </c>
      <c r="U39" s="61"/>
      <c r="V39" s="61"/>
      <c r="W39" s="61"/>
      <c r="X39" s="62">
        <f t="shared" si="3"/>
        <v>0</v>
      </c>
      <c r="Y39" s="61"/>
      <c r="Z39" s="61"/>
      <c r="AA39" s="61"/>
      <c r="AB39" s="62">
        <f t="shared" si="4"/>
        <v>0</v>
      </c>
      <c r="AC39" s="61"/>
      <c r="AD39" s="61"/>
      <c r="AE39" s="61"/>
      <c r="AF39" s="62">
        <f t="shared" si="6"/>
        <v>0</v>
      </c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</row>
    <row r="40" spans="1:59">
      <c r="A40" s="46" t="s">
        <v>108</v>
      </c>
      <c r="B40" s="47" t="s">
        <v>73</v>
      </c>
      <c r="C40" s="48" t="s">
        <v>117</v>
      </c>
      <c r="D40" s="52"/>
      <c r="E40" s="52" t="s">
        <v>71</v>
      </c>
      <c r="F40" s="52"/>
      <c r="G40" s="61"/>
      <c r="H40" s="61"/>
      <c r="I40" s="61"/>
      <c r="J40" s="61"/>
      <c r="K40" s="61"/>
      <c r="L40" s="62">
        <f t="shared" si="0"/>
        <v>0</v>
      </c>
      <c r="M40" s="61"/>
      <c r="N40" s="61"/>
      <c r="O40" s="61"/>
      <c r="P40" s="62">
        <f t="shared" si="1"/>
        <v>0</v>
      </c>
      <c r="Q40" s="61"/>
      <c r="R40" s="61"/>
      <c r="S40" s="61"/>
      <c r="T40" s="62">
        <f t="shared" si="5"/>
        <v>0</v>
      </c>
      <c r="U40" s="61"/>
      <c r="V40" s="61"/>
      <c r="W40" s="61"/>
      <c r="X40" s="62">
        <f t="shared" si="3"/>
        <v>0</v>
      </c>
      <c r="Y40" s="61"/>
      <c r="Z40" s="61"/>
      <c r="AA40" s="61"/>
      <c r="AB40" s="62">
        <f t="shared" si="4"/>
        <v>0</v>
      </c>
      <c r="AC40" s="61"/>
      <c r="AD40" s="61"/>
      <c r="AE40" s="61"/>
      <c r="AF40" s="62">
        <f t="shared" si="6"/>
        <v>0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</row>
    <row r="41" spans="1:59">
      <c r="A41" s="46" t="s">
        <v>108</v>
      </c>
      <c r="B41" s="47" t="s">
        <v>73</v>
      </c>
      <c r="C41" s="48" t="s">
        <v>90</v>
      </c>
      <c r="D41" s="52"/>
      <c r="E41" s="52" t="s">
        <v>71</v>
      </c>
      <c r="F41" s="52"/>
      <c r="G41" s="61"/>
      <c r="H41" s="61"/>
      <c r="I41" s="61"/>
      <c r="J41" s="61"/>
      <c r="K41" s="61"/>
      <c r="L41" s="62">
        <f t="shared" si="0"/>
        <v>0</v>
      </c>
      <c r="M41" s="61"/>
      <c r="N41" s="61"/>
      <c r="O41" s="61"/>
      <c r="P41" s="62">
        <f t="shared" si="1"/>
        <v>0</v>
      </c>
      <c r="Q41" s="61"/>
      <c r="R41" s="61"/>
      <c r="S41" s="61"/>
      <c r="T41" s="62">
        <f t="shared" si="5"/>
        <v>0</v>
      </c>
      <c r="U41" s="61"/>
      <c r="V41" s="61"/>
      <c r="W41" s="61"/>
      <c r="X41" s="62">
        <f t="shared" si="3"/>
        <v>0</v>
      </c>
      <c r="Y41" s="61"/>
      <c r="Z41" s="61"/>
      <c r="AA41" s="61"/>
      <c r="AB41" s="62">
        <f t="shared" si="4"/>
        <v>0</v>
      </c>
      <c r="AC41" s="61"/>
      <c r="AD41" s="61"/>
      <c r="AE41" s="61"/>
      <c r="AF41" s="62">
        <f t="shared" si="6"/>
        <v>0</v>
      </c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</row>
    <row r="42" spans="1:59">
      <c r="A42" s="46" t="s">
        <v>108</v>
      </c>
      <c r="B42" s="47" t="s">
        <v>73</v>
      </c>
      <c r="C42" s="48" t="s">
        <v>116</v>
      </c>
      <c r="D42" s="52"/>
      <c r="E42" s="52" t="s">
        <v>71</v>
      </c>
      <c r="F42" s="52"/>
      <c r="G42" s="61"/>
      <c r="H42" s="61"/>
      <c r="I42" s="61"/>
      <c r="J42" s="61"/>
      <c r="K42" s="61"/>
      <c r="L42" s="62">
        <f t="shared" si="0"/>
        <v>0</v>
      </c>
      <c r="M42" s="61"/>
      <c r="N42" s="61"/>
      <c r="O42" s="61"/>
      <c r="P42" s="62">
        <f t="shared" si="1"/>
        <v>0</v>
      </c>
      <c r="Q42" s="61"/>
      <c r="R42" s="61"/>
      <c r="S42" s="61"/>
      <c r="T42" s="62">
        <f t="shared" si="5"/>
        <v>0</v>
      </c>
      <c r="U42" s="61"/>
      <c r="V42" s="61"/>
      <c r="W42" s="61"/>
      <c r="X42" s="62">
        <f t="shared" si="3"/>
        <v>0</v>
      </c>
      <c r="Y42" s="61"/>
      <c r="Z42" s="61"/>
      <c r="AA42" s="61"/>
      <c r="AB42" s="62">
        <f t="shared" si="4"/>
        <v>0</v>
      </c>
      <c r="AC42" s="61"/>
      <c r="AD42" s="61"/>
      <c r="AE42" s="61"/>
      <c r="AF42" s="62">
        <f t="shared" si="6"/>
        <v>0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</row>
    <row r="43" spans="1:59">
      <c r="A43" s="46" t="s">
        <v>108</v>
      </c>
      <c r="B43" s="47" t="s">
        <v>73</v>
      </c>
      <c r="C43" s="48" t="s">
        <v>115</v>
      </c>
      <c r="D43" s="52" t="s">
        <v>71</v>
      </c>
      <c r="E43" s="52"/>
      <c r="F43" s="52"/>
      <c r="G43" s="61"/>
      <c r="H43" s="61"/>
      <c r="I43" s="61"/>
      <c r="J43" s="61"/>
      <c r="K43" s="61"/>
      <c r="L43" s="62">
        <f t="shared" si="0"/>
        <v>0</v>
      </c>
      <c r="M43" s="61"/>
      <c r="N43" s="61"/>
      <c r="O43" s="61"/>
      <c r="P43" s="62">
        <f t="shared" si="1"/>
        <v>0</v>
      </c>
      <c r="Q43" s="61"/>
      <c r="R43" s="61"/>
      <c r="S43" s="61"/>
      <c r="T43" s="62">
        <f t="shared" si="5"/>
        <v>0</v>
      </c>
      <c r="U43" s="61"/>
      <c r="V43" s="61"/>
      <c r="W43" s="61"/>
      <c r="X43" s="62">
        <f t="shared" si="3"/>
        <v>0</v>
      </c>
      <c r="Y43" s="61"/>
      <c r="Z43" s="61"/>
      <c r="AA43" s="61"/>
      <c r="AB43" s="62">
        <f t="shared" si="4"/>
        <v>0</v>
      </c>
      <c r="AC43" s="61"/>
      <c r="AD43" s="61"/>
      <c r="AE43" s="61"/>
      <c r="AF43" s="62">
        <f t="shared" si="6"/>
        <v>0</v>
      </c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</row>
    <row r="44" spans="1:59">
      <c r="A44" s="46" t="s">
        <v>108</v>
      </c>
      <c r="B44" s="47" t="s">
        <v>73</v>
      </c>
      <c r="C44" s="48" t="s">
        <v>107</v>
      </c>
      <c r="D44" s="52"/>
      <c r="E44" s="52"/>
      <c r="F44" s="52"/>
      <c r="G44" s="61"/>
      <c r="H44" s="61"/>
      <c r="I44" s="61"/>
      <c r="J44" s="61"/>
      <c r="K44" s="61"/>
      <c r="L44" s="62">
        <f t="shared" si="0"/>
        <v>0</v>
      </c>
      <c r="M44" s="61"/>
      <c r="N44" s="61"/>
      <c r="O44" s="61"/>
      <c r="P44" s="62">
        <f t="shared" si="1"/>
        <v>0</v>
      </c>
      <c r="Q44" s="61"/>
      <c r="R44" s="61"/>
      <c r="S44" s="61"/>
      <c r="T44" s="62">
        <f t="shared" si="5"/>
        <v>0</v>
      </c>
      <c r="U44" s="61"/>
      <c r="V44" s="61"/>
      <c r="W44" s="61"/>
      <c r="X44" s="62">
        <f t="shared" si="3"/>
        <v>0</v>
      </c>
      <c r="Y44" s="61"/>
      <c r="Z44" s="61"/>
      <c r="AA44" s="61"/>
      <c r="AB44" s="62">
        <f t="shared" si="4"/>
        <v>0</v>
      </c>
      <c r="AC44" s="61"/>
      <c r="AD44" s="61"/>
      <c r="AE44" s="61"/>
      <c r="AF44" s="62">
        <f t="shared" si="6"/>
        <v>0</v>
      </c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</row>
    <row r="45" spans="1:59">
      <c r="A45" s="46" t="s">
        <v>108</v>
      </c>
      <c r="B45" s="47" t="s">
        <v>73</v>
      </c>
      <c r="C45" s="48" t="s">
        <v>114</v>
      </c>
      <c r="D45" s="52"/>
      <c r="E45" s="52"/>
      <c r="F45" s="52"/>
      <c r="G45" s="61"/>
      <c r="H45" s="61"/>
      <c r="I45" s="61"/>
      <c r="J45" s="61"/>
      <c r="K45" s="61"/>
      <c r="L45" s="62">
        <f t="shared" si="0"/>
        <v>0</v>
      </c>
      <c r="M45" s="61"/>
      <c r="N45" s="61"/>
      <c r="O45" s="61"/>
      <c r="P45" s="62">
        <f t="shared" si="1"/>
        <v>0</v>
      </c>
      <c r="Q45" s="61"/>
      <c r="R45" s="61"/>
      <c r="S45" s="61"/>
      <c r="T45" s="62">
        <f t="shared" si="5"/>
        <v>0</v>
      </c>
      <c r="U45" s="61"/>
      <c r="V45" s="61"/>
      <c r="W45" s="61"/>
      <c r="X45" s="62">
        <f t="shared" si="3"/>
        <v>0</v>
      </c>
      <c r="Y45" s="61"/>
      <c r="Z45" s="61"/>
      <c r="AA45" s="61"/>
      <c r="AB45" s="62">
        <f t="shared" si="4"/>
        <v>0</v>
      </c>
      <c r="AC45" s="61"/>
      <c r="AD45" s="61"/>
      <c r="AE45" s="61"/>
      <c r="AF45" s="62">
        <f t="shared" si="6"/>
        <v>0</v>
      </c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</row>
    <row r="46" spans="1:59">
      <c r="A46" s="46" t="s">
        <v>108</v>
      </c>
      <c r="B46" s="47" t="s">
        <v>73</v>
      </c>
      <c r="C46" s="48" t="s">
        <v>113</v>
      </c>
      <c r="D46" s="52" t="s">
        <v>71</v>
      </c>
      <c r="E46" s="52"/>
      <c r="F46" s="52" t="s">
        <v>71</v>
      </c>
      <c r="G46" s="61"/>
      <c r="H46" s="61"/>
      <c r="I46" s="61"/>
      <c r="J46" s="61"/>
      <c r="K46" s="61"/>
      <c r="L46" s="62">
        <f t="shared" si="0"/>
        <v>0</v>
      </c>
      <c r="M46" s="61"/>
      <c r="N46" s="61"/>
      <c r="O46" s="61"/>
      <c r="P46" s="62">
        <f t="shared" si="1"/>
        <v>0</v>
      </c>
      <c r="Q46" s="61"/>
      <c r="R46" s="61"/>
      <c r="S46" s="61"/>
      <c r="T46" s="62">
        <f t="shared" si="5"/>
        <v>0</v>
      </c>
      <c r="U46" s="61"/>
      <c r="V46" s="61"/>
      <c r="W46" s="61"/>
      <c r="X46" s="62">
        <f t="shared" si="3"/>
        <v>0</v>
      </c>
      <c r="Y46" s="61"/>
      <c r="Z46" s="61"/>
      <c r="AA46" s="61"/>
      <c r="AB46" s="62">
        <f t="shared" si="4"/>
        <v>0</v>
      </c>
      <c r="AC46" s="61"/>
      <c r="AD46" s="61"/>
      <c r="AE46" s="61"/>
      <c r="AF46" s="62">
        <f t="shared" si="6"/>
        <v>0</v>
      </c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</row>
    <row r="47" spans="1:59">
      <c r="A47" s="46" t="s">
        <v>108</v>
      </c>
      <c r="B47" s="47" t="s">
        <v>94</v>
      </c>
      <c r="C47" s="48" t="s">
        <v>112</v>
      </c>
      <c r="D47" s="52" t="s">
        <v>71</v>
      </c>
      <c r="E47" s="52"/>
      <c r="F47" s="52"/>
      <c r="G47" s="61"/>
      <c r="H47" s="61"/>
      <c r="I47" s="61"/>
      <c r="J47" s="61"/>
      <c r="K47" s="61"/>
      <c r="L47" s="62">
        <f t="shared" si="0"/>
        <v>0</v>
      </c>
      <c r="M47" s="61"/>
      <c r="N47" s="61"/>
      <c r="O47" s="61"/>
      <c r="P47" s="62">
        <f t="shared" si="1"/>
        <v>0</v>
      </c>
      <c r="Q47" s="61"/>
      <c r="R47" s="61"/>
      <c r="S47" s="61"/>
      <c r="T47" s="62">
        <f t="shared" si="5"/>
        <v>0</v>
      </c>
      <c r="U47" s="61"/>
      <c r="V47" s="61"/>
      <c r="W47" s="61"/>
      <c r="X47" s="62">
        <f t="shared" si="3"/>
        <v>0</v>
      </c>
      <c r="Y47" s="61"/>
      <c r="Z47" s="61"/>
      <c r="AA47" s="61"/>
      <c r="AB47" s="62">
        <f t="shared" si="4"/>
        <v>0</v>
      </c>
      <c r="AC47" s="61"/>
      <c r="AD47" s="61"/>
      <c r="AE47" s="61"/>
      <c r="AF47" s="62">
        <f t="shared" si="6"/>
        <v>0</v>
      </c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</row>
    <row r="48" spans="1:59">
      <c r="A48" s="46" t="s">
        <v>108</v>
      </c>
      <c r="B48" s="47" t="s">
        <v>94</v>
      </c>
      <c r="C48" s="48" t="s">
        <v>111</v>
      </c>
      <c r="D48" s="52"/>
      <c r="E48" s="52" t="s">
        <v>71</v>
      </c>
      <c r="F48" s="52"/>
      <c r="G48" s="61"/>
      <c r="H48" s="61"/>
      <c r="I48" s="61"/>
      <c r="J48" s="61"/>
      <c r="K48" s="61"/>
      <c r="L48" s="62">
        <f t="shared" si="0"/>
        <v>0</v>
      </c>
      <c r="M48" s="61"/>
      <c r="N48" s="61"/>
      <c r="O48" s="61"/>
      <c r="P48" s="62">
        <f t="shared" si="1"/>
        <v>0</v>
      </c>
      <c r="Q48" s="61"/>
      <c r="R48" s="61"/>
      <c r="S48" s="61"/>
      <c r="T48" s="62">
        <f t="shared" si="5"/>
        <v>0</v>
      </c>
      <c r="U48" s="61"/>
      <c r="V48" s="61"/>
      <c r="W48" s="61"/>
      <c r="X48" s="62">
        <f t="shared" si="3"/>
        <v>0</v>
      </c>
      <c r="Y48" s="61"/>
      <c r="Z48" s="61"/>
      <c r="AA48" s="61"/>
      <c r="AB48" s="62">
        <f t="shared" si="4"/>
        <v>0</v>
      </c>
      <c r="AC48" s="61"/>
      <c r="AD48" s="61"/>
      <c r="AE48" s="61"/>
      <c r="AF48" s="62">
        <f t="shared" si="6"/>
        <v>0</v>
      </c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</row>
    <row r="49" spans="1:59">
      <c r="A49" s="46" t="s">
        <v>108</v>
      </c>
      <c r="B49" s="47" t="s">
        <v>73</v>
      </c>
      <c r="C49" s="48" t="s">
        <v>110</v>
      </c>
      <c r="D49" s="52" t="s">
        <v>71</v>
      </c>
      <c r="E49" s="52"/>
      <c r="F49" s="52"/>
      <c r="G49" s="61"/>
      <c r="H49" s="61"/>
      <c r="I49" s="61"/>
      <c r="J49" s="61"/>
      <c r="K49" s="61"/>
      <c r="L49" s="62">
        <f t="shared" si="0"/>
        <v>0</v>
      </c>
      <c r="M49" s="61"/>
      <c r="N49" s="61"/>
      <c r="O49" s="61"/>
      <c r="P49" s="62">
        <f t="shared" si="1"/>
        <v>0</v>
      </c>
      <c r="Q49" s="61"/>
      <c r="R49" s="61"/>
      <c r="S49" s="61"/>
      <c r="T49" s="62">
        <f t="shared" si="5"/>
        <v>0</v>
      </c>
      <c r="U49" s="61"/>
      <c r="V49" s="61"/>
      <c r="W49" s="61"/>
      <c r="X49" s="62">
        <f t="shared" si="3"/>
        <v>0</v>
      </c>
      <c r="Y49" s="61"/>
      <c r="Z49" s="61"/>
      <c r="AA49" s="61"/>
      <c r="AB49" s="62">
        <f t="shared" si="4"/>
        <v>0</v>
      </c>
      <c r="AC49" s="61"/>
      <c r="AD49" s="61"/>
      <c r="AE49" s="61"/>
      <c r="AF49" s="62">
        <f t="shared" si="6"/>
        <v>0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1:59">
      <c r="A50" s="46" t="s">
        <v>108</v>
      </c>
      <c r="B50" s="47" t="s">
        <v>73</v>
      </c>
      <c r="C50" s="48" t="s">
        <v>109</v>
      </c>
      <c r="D50" s="52" t="s">
        <v>71</v>
      </c>
      <c r="E50" s="52"/>
      <c r="F50" s="52"/>
      <c r="G50" s="61"/>
      <c r="H50" s="61"/>
      <c r="I50" s="61"/>
      <c r="J50" s="61"/>
      <c r="K50" s="61"/>
      <c r="L50" s="62">
        <f t="shared" si="0"/>
        <v>0</v>
      </c>
      <c r="M50" s="61"/>
      <c r="N50" s="61"/>
      <c r="O50" s="61"/>
      <c r="P50" s="62">
        <f t="shared" si="1"/>
        <v>0</v>
      </c>
      <c r="Q50" s="61"/>
      <c r="R50" s="61"/>
      <c r="S50" s="61"/>
      <c r="T50" s="62">
        <f t="shared" si="5"/>
        <v>0</v>
      </c>
      <c r="U50" s="61"/>
      <c r="V50" s="61"/>
      <c r="W50" s="61"/>
      <c r="X50" s="62">
        <f t="shared" si="3"/>
        <v>0</v>
      </c>
      <c r="Y50" s="61"/>
      <c r="Z50" s="61"/>
      <c r="AA50" s="61"/>
      <c r="AB50" s="62">
        <f t="shared" si="4"/>
        <v>0</v>
      </c>
      <c r="AC50" s="61"/>
      <c r="AD50" s="61"/>
      <c r="AE50" s="61"/>
      <c r="AF50" s="62">
        <f t="shared" si="6"/>
        <v>0</v>
      </c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</row>
    <row r="51" spans="1:59">
      <c r="A51" s="46" t="s">
        <v>108</v>
      </c>
      <c r="B51" s="47" t="s">
        <v>73</v>
      </c>
      <c r="C51" s="48" t="s">
        <v>107</v>
      </c>
      <c r="D51" s="52"/>
      <c r="E51" s="52"/>
      <c r="F51" s="52"/>
      <c r="G51" s="61"/>
      <c r="H51" s="61"/>
      <c r="I51" s="61"/>
      <c r="J51" s="61"/>
      <c r="K51" s="61"/>
      <c r="L51" s="62">
        <f t="shared" si="0"/>
        <v>0</v>
      </c>
      <c r="M51" s="61"/>
      <c r="N51" s="61"/>
      <c r="O51" s="61"/>
      <c r="P51" s="62">
        <f t="shared" si="1"/>
        <v>0</v>
      </c>
      <c r="Q51" s="61"/>
      <c r="R51" s="61"/>
      <c r="S51" s="61"/>
      <c r="T51" s="62">
        <f t="shared" si="5"/>
        <v>0</v>
      </c>
      <c r="U51" s="61"/>
      <c r="V51" s="61"/>
      <c r="W51" s="61"/>
      <c r="X51" s="62">
        <f t="shared" si="3"/>
        <v>0</v>
      </c>
      <c r="Y51" s="61"/>
      <c r="Z51" s="61"/>
      <c r="AA51" s="61"/>
      <c r="AB51" s="62">
        <f t="shared" si="4"/>
        <v>0</v>
      </c>
      <c r="AC51" s="61"/>
      <c r="AD51" s="61"/>
      <c r="AE51" s="61"/>
      <c r="AF51" s="62">
        <f t="shared" si="6"/>
        <v>0</v>
      </c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</row>
    <row r="52" spans="1:59">
      <c r="A52" s="46" t="s">
        <v>103</v>
      </c>
      <c r="B52" s="47" t="s">
        <v>73</v>
      </c>
      <c r="C52" s="48" t="s">
        <v>106</v>
      </c>
      <c r="D52" s="52"/>
      <c r="E52" s="52"/>
      <c r="F52" s="52"/>
      <c r="G52" s="61"/>
      <c r="H52" s="61"/>
      <c r="I52" s="61"/>
      <c r="J52" s="61"/>
      <c r="K52" s="61"/>
      <c r="L52" s="62">
        <f t="shared" si="0"/>
        <v>0</v>
      </c>
      <c r="M52" s="61"/>
      <c r="N52" s="61"/>
      <c r="O52" s="61"/>
      <c r="P52" s="62">
        <f t="shared" si="1"/>
        <v>0</v>
      </c>
      <c r="Q52" s="61"/>
      <c r="R52" s="61"/>
      <c r="S52" s="61"/>
      <c r="T52" s="62">
        <f t="shared" si="5"/>
        <v>0</v>
      </c>
      <c r="U52" s="61"/>
      <c r="V52" s="61"/>
      <c r="W52" s="61"/>
      <c r="X52" s="62">
        <f t="shared" si="3"/>
        <v>0</v>
      </c>
      <c r="Y52" s="61"/>
      <c r="Z52" s="61"/>
      <c r="AA52" s="61"/>
      <c r="AB52" s="62">
        <f t="shared" si="4"/>
        <v>0</v>
      </c>
      <c r="AC52" s="61"/>
      <c r="AD52" s="61"/>
      <c r="AE52" s="61"/>
      <c r="AF52" s="62">
        <f t="shared" si="6"/>
        <v>0</v>
      </c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1:59">
      <c r="A53" s="46" t="s">
        <v>103</v>
      </c>
      <c r="B53" s="47" t="s">
        <v>73</v>
      </c>
      <c r="C53" s="48" t="s">
        <v>105</v>
      </c>
      <c r="D53" s="52"/>
      <c r="E53" s="52"/>
      <c r="F53" s="52"/>
      <c r="G53" s="61"/>
      <c r="H53" s="61"/>
      <c r="I53" s="61"/>
      <c r="J53" s="61"/>
      <c r="K53" s="61"/>
      <c r="L53" s="62">
        <f t="shared" si="0"/>
        <v>0</v>
      </c>
      <c r="M53" s="61"/>
      <c r="N53" s="61"/>
      <c r="O53" s="61"/>
      <c r="P53" s="62">
        <f t="shared" si="1"/>
        <v>0</v>
      </c>
      <c r="Q53" s="61"/>
      <c r="R53" s="61"/>
      <c r="S53" s="61"/>
      <c r="T53" s="62">
        <f t="shared" si="5"/>
        <v>0</v>
      </c>
      <c r="U53" s="61"/>
      <c r="V53" s="61"/>
      <c r="W53" s="61"/>
      <c r="X53" s="62">
        <f t="shared" si="3"/>
        <v>0</v>
      </c>
      <c r="Y53" s="61"/>
      <c r="Z53" s="61"/>
      <c r="AA53" s="61"/>
      <c r="AB53" s="62">
        <f t="shared" si="4"/>
        <v>0</v>
      </c>
      <c r="AC53" s="61"/>
      <c r="AD53" s="61"/>
      <c r="AE53" s="61"/>
      <c r="AF53" s="62">
        <f t="shared" si="6"/>
        <v>0</v>
      </c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</row>
    <row r="54" spans="1:59">
      <c r="A54" s="46" t="s">
        <v>103</v>
      </c>
      <c r="B54" s="47" t="s">
        <v>73</v>
      </c>
      <c r="C54" s="48" t="s">
        <v>104</v>
      </c>
      <c r="D54" s="52" t="s">
        <v>71</v>
      </c>
      <c r="E54" s="52"/>
      <c r="F54" s="52" t="s">
        <v>71</v>
      </c>
      <c r="G54" s="61"/>
      <c r="H54" s="61"/>
      <c r="I54" s="61"/>
      <c r="J54" s="61"/>
      <c r="K54" s="61"/>
      <c r="L54" s="62">
        <f t="shared" si="0"/>
        <v>0</v>
      </c>
      <c r="M54" s="61"/>
      <c r="N54" s="61"/>
      <c r="O54" s="61"/>
      <c r="P54" s="62">
        <f t="shared" si="1"/>
        <v>0</v>
      </c>
      <c r="Q54" s="61"/>
      <c r="R54" s="61"/>
      <c r="S54" s="61"/>
      <c r="T54" s="62">
        <f t="shared" si="5"/>
        <v>0</v>
      </c>
      <c r="U54" s="61"/>
      <c r="V54" s="61"/>
      <c r="W54" s="61"/>
      <c r="X54" s="62">
        <f t="shared" si="3"/>
        <v>0</v>
      </c>
      <c r="Y54" s="61"/>
      <c r="Z54" s="61"/>
      <c r="AA54" s="61"/>
      <c r="AB54" s="62">
        <f t="shared" si="4"/>
        <v>0</v>
      </c>
      <c r="AC54" s="61"/>
      <c r="AD54" s="61"/>
      <c r="AE54" s="61"/>
      <c r="AF54" s="62">
        <f t="shared" si="6"/>
        <v>0</v>
      </c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</row>
    <row r="55" spans="1:59">
      <c r="A55" s="46" t="s">
        <v>103</v>
      </c>
      <c r="B55" s="47" t="s">
        <v>73</v>
      </c>
      <c r="C55" s="48" t="s">
        <v>102</v>
      </c>
      <c r="D55" s="52"/>
      <c r="E55" s="52"/>
      <c r="F55" s="52"/>
      <c r="G55" s="61"/>
      <c r="H55" s="61"/>
      <c r="I55" s="61"/>
      <c r="J55" s="61"/>
      <c r="K55" s="61"/>
      <c r="L55" s="62">
        <f t="shared" si="0"/>
        <v>0</v>
      </c>
      <c r="M55" s="61"/>
      <c r="N55" s="61"/>
      <c r="O55" s="61"/>
      <c r="P55" s="62">
        <f t="shared" si="1"/>
        <v>0</v>
      </c>
      <c r="Q55" s="61"/>
      <c r="R55" s="61"/>
      <c r="S55" s="61"/>
      <c r="T55" s="62">
        <f t="shared" si="5"/>
        <v>0</v>
      </c>
      <c r="U55" s="61"/>
      <c r="V55" s="61"/>
      <c r="W55" s="61"/>
      <c r="X55" s="62">
        <f t="shared" si="3"/>
        <v>0</v>
      </c>
      <c r="Y55" s="61"/>
      <c r="Z55" s="61"/>
      <c r="AA55" s="61"/>
      <c r="AB55" s="62">
        <f t="shared" si="4"/>
        <v>0</v>
      </c>
      <c r="AC55" s="61"/>
      <c r="AD55" s="61"/>
      <c r="AE55" s="61"/>
      <c r="AF55" s="62">
        <f t="shared" si="6"/>
        <v>0</v>
      </c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</row>
    <row r="56" spans="1:59">
      <c r="A56" s="46" t="s">
        <v>87</v>
      </c>
      <c r="B56" s="47" t="s">
        <v>73</v>
      </c>
      <c r="C56" s="48" t="s">
        <v>101</v>
      </c>
      <c r="D56" s="52"/>
      <c r="E56" s="52" t="s">
        <v>71</v>
      </c>
      <c r="F56" s="52"/>
      <c r="G56" s="61"/>
      <c r="H56" s="61"/>
      <c r="I56" s="61"/>
      <c r="J56" s="61"/>
      <c r="K56" s="61"/>
      <c r="L56" s="62">
        <f t="shared" si="0"/>
        <v>0</v>
      </c>
      <c r="M56" s="61"/>
      <c r="N56" s="61"/>
      <c r="O56" s="61"/>
      <c r="P56" s="62">
        <f t="shared" si="1"/>
        <v>0</v>
      </c>
      <c r="Q56" s="61"/>
      <c r="R56" s="61"/>
      <c r="S56" s="61"/>
      <c r="T56" s="62">
        <f t="shared" si="5"/>
        <v>0</v>
      </c>
      <c r="U56" s="61"/>
      <c r="V56" s="61"/>
      <c r="W56" s="61"/>
      <c r="X56" s="62">
        <f t="shared" si="3"/>
        <v>0</v>
      </c>
      <c r="Y56" s="61"/>
      <c r="Z56" s="61"/>
      <c r="AA56" s="61"/>
      <c r="AB56" s="62">
        <f t="shared" si="4"/>
        <v>0</v>
      </c>
      <c r="AC56" s="61"/>
      <c r="AD56" s="61"/>
      <c r="AE56" s="61"/>
      <c r="AF56" s="62">
        <f t="shared" si="6"/>
        <v>0</v>
      </c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>
      <c r="A57" s="46" t="s">
        <v>87</v>
      </c>
      <c r="B57" s="47" t="s">
        <v>73</v>
      </c>
      <c r="C57" s="48" t="s">
        <v>100</v>
      </c>
      <c r="D57" s="52"/>
      <c r="E57" s="52" t="s">
        <v>71</v>
      </c>
      <c r="F57" s="52"/>
      <c r="G57" s="61"/>
      <c r="H57" s="61"/>
      <c r="I57" s="61"/>
      <c r="J57" s="61"/>
      <c r="K57" s="61"/>
      <c r="L57" s="62">
        <f t="shared" si="0"/>
        <v>0</v>
      </c>
      <c r="M57" s="61"/>
      <c r="N57" s="61"/>
      <c r="O57" s="61"/>
      <c r="P57" s="62">
        <f t="shared" si="1"/>
        <v>0</v>
      </c>
      <c r="Q57" s="61"/>
      <c r="R57" s="61"/>
      <c r="S57" s="61"/>
      <c r="T57" s="62">
        <f t="shared" si="5"/>
        <v>0</v>
      </c>
      <c r="U57" s="61"/>
      <c r="V57" s="61"/>
      <c r="W57" s="61"/>
      <c r="X57" s="62">
        <f t="shared" si="3"/>
        <v>0</v>
      </c>
      <c r="Y57" s="61"/>
      <c r="Z57" s="61"/>
      <c r="AA57" s="61"/>
      <c r="AB57" s="62">
        <f t="shared" si="4"/>
        <v>0</v>
      </c>
      <c r="AC57" s="61"/>
      <c r="AD57" s="61"/>
      <c r="AE57" s="61"/>
      <c r="AF57" s="62">
        <f t="shared" si="6"/>
        <v>0</v>
      </c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1:59">
      <c r="A58" s="46" t="s">
        <v>87</v>
      </c>
      <c r="B58" s="47" t="s">
        <v>73</v>
      </c>
      <c r="C58" s="48" t="s">
        <v>99</v>
      </c>
      <c r="D58" s="52"/>
      <c r="E58" s="52"/>
      <c r="F58" s="52" t="s">
        <v>71</v>
      </c>
      <c r="G58" s="61"/>
      <c r="H58" s="61"/>
      <c r="I58" s="61"/>
      <c r="J58" s="61"/>
      <c r="K58" s="61"/>
      <c r="L58" s="62">
        <f t="shared" si="0"/>
        <v>0</v>
      </c>
      <c r="M58" s="61"/>
      <c r="N58" s="61"/>
      <c r="O58" s="61"/>
      <c r="P58" s="62">
        <f t="shared" si="1"/>
        <v>0</v>
      </c>
      <c r="Q58" s="61"/>
      <c r="R58" s="61"/>
      <c r="S58" s="61"/>
      <c r="T58" s="62">
        <f t="shared" si="5"/>
        <v>0</v>
      </c>
      <c r="U58" s="61"/>
      <c r="V58" s="61"/>
      <c r="W58" s="61"/>
      <c r="X58" s="62">
        <f t="shared" si="3"/>
        <v>0</v>
      </c>
      <c r="Y58" s="61"/>
      <c r="Z58" s="61"/>
      <c r="AA58" s="61"/>
      <c r="AB58" s="62">
        <f t="shared" si="4"/>
        <v>0</v>
      </c>
      <c r="AC58" s="61"/>
      <c r="AD58" s="61"/>
      <c r="AE58" s="61"/>
      <c r="AF58" s="62">
        <f t="shared" si="6"/>
        <v>0</v>
      </c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1:59">
      <c r="A59" s="46" t="s">
        <v>87</v>
      </c>
      <c r="B59" s="47" t="s">
        <v>73</v>
      </c>
      <c r="C59" s="48" t="s">
        <v>98</v>
      </c>
      <c r="D59" s="52" t="s">
        <v>71</v>
      </c>
      <c r="E59" s="52"/>
      <c r="F59" s="52"/>
      <c r="G59" s="61"/>
      <c r="H59" s="61"/>
      <c r="I59" s="61"/>
      <c r="J59" s="61"/>
      <c r="K59" s="61"/>
      <c r="L59" s="62">
        <f t="shared" si="0"/>
        <v>0</v>
      </c>
      <c r="M59" s="61"/>
      <c r="N59" s="61"/>
      <c r="O59" s="61"/>
      <c r="P59" s="62">
        <f t="shared" si="1"/>
        <v>0</v>
      </c>
      <c r="Q59" s="61"/>
      <c r="R59" s="61"/>
      <c r="S59" s="61"/>
      <c r="T59" s="62">
        <f t="shared" si="5"/>
        <v>0</v>
      </c>
      <c r="U59" s="61"/>
      <c r="V59" s="61"/>
      <c r="W59" s="61"/>
      <c r="X59" s="62">
        <f t="shared" si="3"/>
        <v>0</v>
      </c>
      <c r="Y59" s="61"/>
      <c r="Z59" s="61"/>
      <c r="AA59" s="61"/>
      <c r="AB59" s="62">
        <f t="shared" si="4"/>
        <v>0</v>
      </c>
      <c r="AC59" s="61"/>
      <c r="AD59" s="61"/>
      <c r="AE59" s="61"/>
      <c r="AF59" s="62">
        <f t="shared" si="6"/>
        <v>0</v>
      </c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1:59">
      <c r="A60" s="46" t="s">
        <v>87</v>
      </c>
      <c r="B60" s="47" t="s">
        <v>73</v>
      </c>
      <c r="C60" s="48" t="s">
        <v>97</v>
      </c>
      <c r="D60" s="52" t="s">
        <v>71</v>
      </c>
      <c r="E60" s="52"/>
      <c r="F60" s="52"/>
      <c r="G60" s="61"/>
      <c r="H60" s="61"/>
      <c r="I60" s="61"/>
      <c r="J60" s="61"/>
      <c r="K60" s="61"/>
      <c r="L60" s="62">
        <f t="shared" si="0"/>
        <v>0</v>
      </c>
      <c r="M60" s="61"/>
      <c r="N60" s="61"/>
      <c r="O60" s="61"/>
      <c r="P60" s="62">
        <f t="shared" si="1"/>
        <v>0</v>
      </c>
      <c r="Q60" s="61"/>
      <c r="R60" s="61"/>
      <c r="S60" s="61"/>
      <c r="T60" s="62">
        <f t="shared" si="5"/>
        <v>0</v>
      </c>
      <c r="U60" s="61"/>
      <c r="V60" s="61"/>
      <c r="W60" s="61"/>
      <c r="X60" s="62">
        <f t="shared" si="3"/>
        <v>0</v>
      </c>
      <c r="Y60" s="61"/>
      <c r="Z60" s="61"/>
      <c r="AA60" s="61"/>
      <c r="AB60" s="62">
        <f t="shared" si="4"/>
        <v>0</v>
      </c>
      <c r="AC60" s="61"/>
      <c r="AD60" s="61"/>
      <c r="AE60" s="61"/>
      <c r="AF60" s="62">
        <f t="shared" si="6"/>
        <v>0</v>
      </c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59">
      <c r="A61" s="46" t="s">
        <v>87</v>
      </c>
      <c r="B61" s="47" t="s">
        <v>73</v>
      </c>
      <c r="C61" s="48" t="s">
        <v>96</v>
      </c>
      <c r="D61" s="52" t="s">
        <v>71</v>
      </c>
      <c r="E61" s="52"/>
      <c r="F61" s="52" t="s">
        <v>71</v>
      </c>
      <c r="G61" s="61"/>
      <c r="H61" s="61"/>
      <c r="I61" s="61"/>
      <c r="J61" s="61"/>
      <c r="K61" s="61"/>
      <c r="L61" s="62">
        <f t="shared" si="0"/>
        <v>0</v>
      </c>
      <c r="M61" s="61"/>
      <c r="N61" s="61"/>
      <c r="O61" s="61"/>
      <c r="P61" s="62">
        <f t="shared" si="1"/>
        <v>0</v>
      </c>
      <c r="Q61" s="61"/>
      <c r="R61" s="61"/>
      <c r="S61" s="61"/>
      <c r="T61" s="62">
        <f t="shared" si="5"/>
        <v>0</v>
      </c>
      <c r="U61" s="61"/>
      <c r="V61" s="61"/>
      <c r="W61" s="61"/>
      <c r="X61" s="62">
        <f t="shared" si="3"/>
        <v>0</v>
      </c>
      <c r="Y61" s="61"/>
      <c r="Z61" s="61"/>
      <c r="AA61" s="61"/>
      <c r="AB61" s="62">
        <f t="shared" si="4"/>
        <v>0</v>
      </c>
      <c r="AC61" s="61"/>
      <c r="AD61" s="61"/>
      <c r="AE61" s="61"/>
      <c r="AF61" s="62">
        <f t="shared" si="6"/>
        <v>0</v>
      </c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</row>
    <row r="62" spans="1:59">
      <c r="A62" s="46" t="s">
        <v>87</v>
      </c>
      <c r="B62" s="47" t="s">
        <v>94</v>
      </c>
      <c r="C62" s="48" t="s">
        <v>95</v>
      </c>
      <c r="D62" s="52" t="s">
        <v>71</v>
      </c>
      <c r="E62" s="52" t="s">
        <v>71</v>
      </c>
      <c r="F62" s="52"/>
      <c r="G62" s="61"/>
      <c r="H62" s="61"/>
      <c r="I62" s="61"/>
      <c r="J62" s="61"/>
      <c r="K62" s="61"/>
      <c r="L62" s="62">
        <f t="shared" si="0"/>
        <v>0</v>
      </c>
      <c r="M62" s="61"/>
      <c r="N62" s="61"/>
      <c r="O62" s="61"/>
      <c r="P62" s="62">
        <f t="shared" si="1"/>
        <v>0</v>
      </c>
      <c r="Q62" s="61"/>
      <c r="R62" s="61"/>
      <c r="S62" s="61"/>
      <c r="T62" s="62">
        <f t="shared" si="5"/>
        <v>0</v>
      </c>
      <c r="U62" s="61"/>
      <c r="V62" s="61"/>
      <c r="W62" s="61"/>
      <c r="X62" s="62">
        <f t="shared" si="3"/>
        <v>0</v>
      </c>
      <c r="Y62" s="61"/>
      <c r="Z62" s="61"/>
      <c r="AA62" s="61"/>
      <c r="AB62" s="62">
        <f t="shared" si="4"/>
        <v>0</v>
      </c>
      <c r="AC62" s="61"/>
      <c r="AD62" s="61"/>
      <c r="AE62" s="61"/>
      <c r="AF62" s="62">
        <f t="shared" si="6"/>
        <v>0</v>
      </c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</row>
    <row r="63" spans="1:59">
      <c r="A63" s="46" t="s">
        <v>87</v>
      </c>
      <c r="B63" s="47" t="s">
        <v>94</v>
      </c>
      <c r="C63" s="48" t="s">
        <v>93</v>
      </c>
      <c r="D63" s="52"/>
      <c r="E63" s="52" t="s">
        <v>71</v>
      </c>
      <c r="F63" s="52"/>
      <c r="G63" s="61"/>
      <c r="H63" s="61"/>
      <c r="I63" s="61"/>
      <c r="J63" s="61"/>
      <c r="K63" s="61"/>
      <c r="L63" s="62">
        <f t="shared" si="0"/>
        <v>0</v>
      </c>
      <c r="M63" s="61"/>
      <c r="N63" s="61"/>
      <c r="O63" s="61"/>
      <c r="P63" s="62">
        <f t="shared" si="1"/>
        <v>0</v>
      </c>
      <c r="Q63" s="61"/>
      <c r="R63" s="61"/>
      <c r="S63" s="61"/>
      <c r="T63" s="62">
        <f t="shared" si="5"/>
        <v>0</v>
      </c>
      <c r="U63" s="61"/>
      <c r="V63" s="61"/>
      <c r="W63" s="61"/>
      <c r="X63" s="62">
        <f t="shared" si="3"/>
        <v>0</v>
      </c>
      <c r="Y63" s="61"/>
      <c r="Z63" s="61"/>
      <c r="AA63" s="61"/>
      <c r="AB63" s="62">
        <f t="shared" si="4"/>
        <v>0</v>
      </c>
      <c r="AC63" s="61"/>
      <c r="AD63" s="61"/>
      <c r="AE63" s="61"/>
      <c r="AF63" s="62">
        <f t="shared" si="6"/>
        <v>0</v>
      </c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</row>
    <row r="64" spans="1:59">
      <c r="A64" s="46" t="s">
        <v>87</v>
      </c>
      <c r="B64" s="47" t="s">
        <v>92</v>
      </c>
      <c r="C64" s="48" t="s">
        <v>91</v>
      </c>
      <c r="D64" s="52" t="s">
        <v>71</v>
      </c>
      <c r="E64" s="52" t="s">
        <v>71</v>
      </c>
      <c r="F64" s="52"/>
      <c r="G64" s="61"/>
      <c r="H64" s="61"/>
      <c r="I64" s="61"/>
      <c r="J64" s="61"/>
      <c r="K64" s="61"/>
      <c r="L64" s="62">
        <f t="shared" si="0"/>
        <v>0</v>
      </c>
      <c r="M64" s="61"/>
      <c r="N64" s="61"/>
      <c r="O64" s="61"/>
      <c r="P64" s="62">
        <f t="shared" si="1"/>
        <v>0</v>
      </c>
      <c r="Q64" s="61"/>
      <c r="R64" s="61"/>
      <c r="S64" s="61"/>
      <c r="T64" s="62">
        <f t="shared" si="5"/>
        <v>0</v>
      </c>
      <c r="U64" s="61"/>
      <c r="V64" s="61"/>
      <c r="W64" s="61"/>
      <c r="X64" s="62">
        <f t="shared" si="3"/>
        <v>0</v>
      </c>
      <c r="Y64" s="61"/>
      <c r="Z64" s="61"/>
      <c r="AA64" s="61"/>
      <c r="AB64" s="62">
        <f t="shared" si="4"/>
        <v>0</v>
      </c>
      <c r="AC64" s="61"/>
      <c r="AD64" s="61"/>
      <c r="AE64" s="61"/>
      <c r="AF64" s="62">
        <f t="shared" si="6"/>
        <v>0</v>
      </c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</row>
    <row r="65" spans="1:59">
      <c r="A65" s="46" t="s">
        <v>87</v>
      </c>
      <c r="B65" s="47" t="s">
        <v>73</v>
      </c>
      <c r="C65" s="48" t="s">
        <v>90</v>
      </c>
      <c r="D65" s="52"/>
      <c r="E65" s="52" t="s">
        <v>71</v>
      </c>
      <c r="F65" s="52"/>
      <c r="G65" s="61"/>
      <c r="H65" s="61"/>
      <c r="I65" s="61"/>
      <c r="J65" s="61"/>
      <c r="K65" s="61"/>
      <c r="L65" s="62">
        <f t="shared" si="0"/>
        <v>0</v>
      </c>
      <c r="M65" s="61"/>
      <c r="N65" s="61"/>
      <c r="O65" s="61"/>
      <c r="P65" s="62">
        <f t="shared" si="1"/>
        <v>0</v>
      </c>
      <c r="Q65" s="61"/>
      <c r="R65" s="61"/>
      <c r="S65" s="61"/>
      <c r="T65" s="62">
        <f t="shared" si="5"/>
        <v>0</v>
      </c>
      <c r="U65" s="61"/>
      <c r="V65" s="61"/>
      <c r="W65" s="61"/>
      <c r="X65" s="62">
        <f t="shared" si="3"/>
        <v>0</v>
      </c>
      <c r="Y65" s="61"/>
      <c r="Z65" s="61"/>
      <c r="AA65" s="61"/>
      <c r="AB65" s="62">
        <f t="shared" si="4"/>
        <v>0</v>
      </c>
      <c r="AC65" s="61"/>
      <c r="AD65" s="61"/>
      <c r="AE65" s="61"/>
      <c r="AF65" s="62">
        <f t="shared" si="6"/>
        <v>0</v>
      </c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1:59">
      <c r="A66" s="46" t="s">
        <v>87</v>
      </c>
      <c r="B66" s="47" t="s">
        <v>73</v>
      </c>
      <c r="C66" s="48" t="s">
        <v>89</v>
      </c>
      <c r="D66" s="52"/>
      <c r="E66" s="52" t="s">
        <v>71</v>
      </c>
      <c r="F66" s="52"/>
      <c r="G66" s="61"/>
      <c r="H66" s="61"/>
      <c r="I66" s="61"/>
      <c r="J66" s="61"/>
      <c r="K66" s="61"/>
      <c r="L66" s="62">
        <f t="shared" si="0"/>
        <v>0</v>
      </c>
      <c r="M66" s="61"/>
      <c r="N66" s="61"/>
      <c r="O66" s="61"/>
      <c r="P66" s="62">
        <f t="shared" si="1"/>
        <v>0</v>
      </c>
      <c r="Q66" s="61"/>
      <c r="R66" s="61"/>
      <c r="S66" s="61"/>
      <c r="T66" s="62">
        <f t="shared" si="5"/>
        <v>0</v>
      </c>
      <c r="U66" s="61"/>
      <c r="V66" s="61"/>
      <c r="W66" s="61"/>
      <c r="X66" s="62">
        <f t="shared" si="3"/>
        <v>0</v>
      </c>
      <c r="Y66" s="61"/>
      <c r="Z66" s="61"/>
      <c r="AA66" s="61"/>
      <c r="AB66" s="62">
        <f t="shared" si="4"/>
        <v>0</v>
      </c>
      <c r="AC66" s="61"/>
      <c r="AD66" s="61"/>
      <c r="AE66" s="61"/>
      <c r="AF66" s="62">
        <f t="shared" si="6"/>
        <v>0</v>
      </c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1:59">
      <c r="A67" s="46" t="s">
        <v>87</v>
      </c>
      <c r="B67" s="47" t="s">
        <v>73</v>
      </c>
      <c r="C67" s="48" t="s">
        <v>88</v>
      </c>
      <c r="D67" s="52" t="s">
        <v>71</v>
      </c>
      <c r="E67" s="52" t="s">
        <v>71</v>
      </c>
      <c r="F67" s="52" t="s">
        <v>71</v>
      </c>
      <c r="G67" s="61"/>
      <c r="H67" s="61"/>
      <c r="I67" s="61"/>
      <c r="J67" s="61"/>
      <c r="K67" s="61"/>
      <c r="L67" s="62">
        <f t="shared" si="0"/>
        <v>0</v>
      </c>
      <c r="M67" s="61"/>
      <c r="N67" s="61"/>
      <c r="O67" s="61"/>
      <c r="P67" s="62">
        <f t="shared" si="1"/>
        <v>0</v>
      </c>
      <c r="Q67" s="61"/>
      <c r="R67" s="61"/>
      <c r="S67" s="61"/>
      <c r="T67" s="62">
        <f t="shared" si="5"/>
        <v>0</v>
      </c>
      <c r="U67" s="61"/>
      <c r="V67" s="61"/>
      <c r="W67" s="61"/>
      <c r="X67" s="62">
        <f t="shared" si="3"/>
        <v>0</v>
      </c>
      <c r="Y67" s="61"/>
      <c r="Z67" s="61"/>
      <c r="AA67" s="61"/>
      <c r="AB67" s="62">
        <f t="shared" si="4"/>
        <v>0</v>
      </c>
      <c r="AC67" s="61"/>
      <c r="AD67" s="61"/>
      <c r="AE67" s="61"/>
      <c r="AF67" s="62">
        <f t="shared" si="6"/>
        <v>0</v>
      </c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</row>
    <row r="68" spans="1:59">
      <c r="A68" s="46" t="s">
        <v>87</v>
      </c>
      <c r="B68" s="47" t="s">
        <v>73</v>
      </c>
      <c r="C68" s="48" t="s">
        <v>86</v>
      </c>
      <c r="D68" s="52"/>
      <c r="E68" s="52" t="s">
        <v>71</v>
      </c>
      <c r="F68" s="52"/>
      <c r="G68" s="61"/>
      <c r="H68" s="61"/>
      <c r="I68" s="61"/>
      <c r="J68" s="61"/>
      <c r="K68" s="61"/>
      <c r="L68" s="62">
        <f t="shared" si="0"/>
        <v>0</v>
      </c>
      <c r="M68" s="61"/>
      <c r="N68" s="61"/>
      <c r="O68" s="61"/>
      <c r="P68" s="62">
        <f t="shared" si="1"/>
        <v>0</v>
      </c>
      <c r="Q68" s="61"/>
      <c r="R68" s="61"/>
      <c r="S68" s="61"/>
      <c r="T68" s="62">
        <f t="shared" si="5"/>
        <v>0</v>
      </c>
      <c r="U68" s="61"/>
      <c r="V68" s="61"/>
      <c r="W68" s="61"/>
      <c r="X68" s="62">
        <f t="shared" si="3"/>
        <v>0</v>
      </c>
      <c r="Y68" s="61"/>
      <c r="Z68" s="61"/>
      <c r="AA68" s="61"/>
      <c r="AB68" s="62">
        <f t="shared" si="4"/>
        <v>0</v>
      </c>
      <c r="AC68" s="61"/>
      <c r="AD68" s="61"/>
      <c r="AE68" s="61"/>
      <c r="AF68" s="62">
        <f t="shared" si="6"/>
        <v>0</v>
      </c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1:59">
      <c r="A69" s="46" t="s">
        <v>85</v>
      </c>
      <c r="B69" s="47" t="s">
        <v>73</v>
      </c>
      <c r="C69" s="48" t="s">
        <v>84</v>
      </c>
      <c r="D69" s="52" t="s">
        <v>71</v>
      </c>
      <c r="E69" s="52"/>
      <c r="F69" s="52"/>
      <c r="G69" s="61"/>
      <c r="H69" s="61"/>
      <c r="I69" s="61"/>
      <c r="J69" s="61"/>
      <c r="K69" s="61"/>
      <c r="L69" s="62">
        <f t="shared" si="0"/>
        <v>0</v>
      </c>
      <c r="M69" s="61"/>
      <c r="N69" s="61"/>
      <c r="O69" s="61"/>
      <c r="P69" s="62">
        <f t="shared" si="1"/>
        <v>0</v>
      </c>
      <c r="Q69" s="61"/>
      <c r="R69" s="61"/>
      <c r="S69" s="61"/>
      <c r="T69" s="62">
        <f t="shared" si="5"/>
        <v>0</v>
      </c>
      <c r="U69" s="61"/>
      <c r="V69" s="61"/>
      <c r="W69" s="61"/>
      <c r="X69" s="62">
        <f t="shared" si="3"/>
        <v>0</v>
      </c>
      <c r="Y69" s="61"/>
      <c r="Z69" s="61"/>
      <c r="AA69" s="61"/>
      <c r="AB69" s="62">
        <f t="shared" si="4"/>
        <v>0</v>
      </c>
      <c r="AC69" s="61"/>
      <c r="AD69" s="61"/>
      <c r="AE69" s="61"/>
      <c r="AF69" s="62">
        <f t="shared" si="6"/>
        <v>0</v>
      </c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</row>
    <row r="70" spans="1:59">
      <c r="A70" s="46" t="s">
        <v>83</v>
      </c>
      <c r="B70" s="47" t="s">
        <v>73</v>
      </c>
      <c r="C70" s="48" t="s">
        <v>82</v>
      </c>
      <c r="D70" s="52"/>
      <c r="E70" s="52"/>
      <c r="F70" s="52" t="s">
        <v>71</v>
      </c>
      <c r="G70" s="61"/>
      <c r="H70" s="61"/>
      <c r="I70" s="61"/>
      <c r="J70" s="61"/>
      <c r="K70" s="61"/>
      <c r="L70" s="62">
        <f t="shared" ref="L70:L71" si="7">J70*(100-K70)%</f>
        <v>0</v>
      </c>
      <c r="M70" s="61"/>
      <c r="N70" s="61"/>
      <c r="O70" s="61"/>
      <c r="P70" s="62">
        <f t="shared" ref="P70:P71" si="8">N70*(100-O70)%</f>
        <v>0</v>
      </c>
      <c r="Q70" s="61"/>
      <c r="R70" s="61"/>
      <c r="S70" s="61"/>
      <c r="T70" s="62">
        <f t="shared" si="5"/>
        <v>0</v>
      </c>
      <c r="U70" s="61"/>
      <c r="V70" s="61"/>
      <c r="W70" s="61"/>
      <c r="X70" s="62">
        <f t="shared" ref="X70:X71" si="9">V70*(100-W70)%</f>
        <v>0</v>
      </c>
      <c r="Y70" s="61"/>
      <c r="Z70" s="61"/>
      <c r="AA70" s="61"/>
      <c r="AB70" s="62">
        <f t="shared" ref="AB70:AB71" si="10">Z70*(100-AA70)%</f>
        <v>0</v>
      </c>
      <c r="AC70" s="61"/>
      <c r="AD70" s="61"/>
      <c r="AE70" s="61"/>
      <c r="AF70" s="62">
        <f t="shared" si="6"/>
        <v>0</v>
      </c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  <row r="71" spans="1:59">
      <c r="A71" s="46" t="s">
        <v>81</v>
      </c>
      <c r="B71" s="47" t="s">
        <v>73</v>
      </c>
      <c r="C71" s="48" t="s">
        <v>80</v>
      </c>
      <c r="D71" s="52" t="s">
        <v>71</v>
      </c>
      <c r="E71" s="52"/>
      <c r="F71" s="52"/>
      <c r="G71" s="61"/>
      <c r="H71" s="61"/>
      <c r="I71" s="61"/>
      <c r="J71" s="61"/>
      <c r="K71" s="61"/>
      <c r="L71" s="62">
        <f t="shared" si="7"/>
        <v>0</v>
      </c>
      <c r="M71" s="61"/>
      <c r="N71" s="61"/>
      <c r="O71" s="61"/>
      <c r="P71" s="62">
        <f t="shared" si="8"/>
        <v>0</v>
      </c>
      <c r="Q71" s="61"/>
      <c r="R71" s="61"/>
      <c r="S71" s="61"/>
      <c r="T71" s="62">
        <f t="shared" ref="T71" si="11">R71*(100-S71)%</f>
        <v>0</v>
      </c>
      <c r="U71" s="61"/>
      <c r="V71" s="61"/>
      <c r="W71" s="61"/>
      <c r="X71" s="62">
        <f t="shared" si="9"/>
        <v>0</v>
      </c>
      <c r="Y71" s="61"/>
      <c r="Z71" s="61"/>
      <c r="AA71" s="61"/>
      <c r="AB71" s="62">
        <f t="shared" si="10"/>
        <v>0</v>
      </c>
      <c r="AC71" s="61"/>
      <c r="AD71" s="61"/>
      <c r="AE71" s="61"/>
      <c r="AF71" s="62">
        <f t="shared" ref="AF71:AF75" si="12">AD71*(100-AE71)%</f>
        <v>0</v>
      </c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</row>
    <row r="72" spans="1:59">
      <c r="A72" s="46" t="s">
        <v>79</v>
      </c>
      <c r="B72" s="47" t="s">
        <v>78</v>
      </c>
      <c r="C72" s="48" t="s">
        <v>77</v>
      </c>
      <c r="D72" s="52" t="s">
        <v>71</v>
      </c>
      <c r="E72" s="52"/>
      <c r="F72" s="52" t="s">
        <v>71</v>
      </c>
      <c r="G72" s="61"/>
      <c r="H72" s="61"/>
      <c r="I72" s="61"/>
      <c r="J72" s="61"/>
      <c r="K72" s="61"/>
      <c r="L72" s="62">
        <f t="shared" ref="L72:L75" si="13">J72*(100-K72)%</f>
        <v>0</v>
      </c>
      <c r="M72" s="61"/>
      <c r="N72" s="61"/>
      <c r="O72" s="61"/>
      <c r="P72" s="62">
        <f t="shared" ref="P72:P75" si="14">N72*(100-O72)%</f>
        <v>0</v>
      </c>
      <c r="Q72" s="61"/>
      <c r="R72" s="61"/>
      <c r="S72" s="61"/>
      <c r="T72" s="62">
        <f t="shared" ref="T72:T75" si="15">R72*(100-S72)%</f>
        <v>0</v>
      </c>
      <c r="U72" s="61"/>
      <c r="V72" s="61"/>
      <c r="W72" s="61"/>
      <c r="X72" s="62">
        <f t="shared" ref="X72:X75" si="16">V72*(100-W72)%</f>
        <v>0</v>
      </c>
      <c r="Y72" s="61"/>
      <c r="Z72" s="61"/>
      <c r="AA72" s="61"/>
      <c r="AB72" s="62">
        <f t="shared" ref="AB72:AB75" si="17">Z72*(100-AA72)%</f>
        <v>0</v>
      </c>
      <c r="AC72" s="61"/>
      <c r="AD72" s="61"/>
      <c r="AE72" s="61"/>
      <c r="AF72" s="62">
        <f t="shared" si="12"/>
        <v>0</v>
      </c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</row>
    <row r="73" spans="1:59">
      <c r="A73" s="49" t="s">
        <v>76</v>
      </c>
      <c r="B73" s="47" t="s">
        <v>73</v>
      </c>
      <c r="C73" s="49" t="s">
        <v>76</v>
      </c>
      <c r="D73" s="53" t="s">
        <v>71</v>
      </c>
      <c r="E73" s="54"/>
      <c r="F73" s="55" t="s">
        <v>71</v>
      </c>
      <c r="G73" s="61"/>
      <c r="H73" s="61"/>
      <c r="I73" s="61"/>
      <c r="J73" s="61"/>
      <c r="K73" s="61"/>
      <c r="L73" s="62">
        <f t="shared" si="13"/>
        <v>0</v>
      </c>
      <c r="M73" s="61"/>
      <c r="N73" s="61"/>
      <c r="O73" s="61"/>
      <c r="P73" s="62">
        <f t="shared" si="14"/>
        <v>0</v>
      </c>
      <c r="Q73" s="61"/>
      <c r="R73" s="61"/>
      <c r="S73" s="61"/>
      <c r="T73" s="62">
        <f t="shared" si="15"/>
        <v>0</v>
      </c>
      <c r="U73" s="61"/>
      <c r="V73" s="61"/>
      <c r="W73" s="61"/>
      <c r="X73" s="62">
        <f t="shared" si="16"/>
        <v>0</v>
      </c>
      <c r="Y73" s="61"/>
      <c r="Z73" s="61"/>
      <c r="AA73" s="61"/>
      <c r="AB73" s="62">
        <f t="shared" si="17"/>
        <v>0</v>
      </c>
      <c r="AC73" s="61"/>
      <c r="AD73" s="61"/>
      <c r="AE73" s="61"/>
      <c r="AF73" s="62">
        <f t="shared" si="12"/>
        <v>0</v>
      </c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59">
      <c r="A74" s="46" t="s">
        <v>74</v>
      </c>
      <c r="B74" s="47" t="s">
        <v>73</v>
      </c>
      <c r="C74" s="48" t="s">
        <v>75</v>
      </c>
      <c r="D74" s="52" t="s">
        <v>71</v>
      </c>
      <c r="E74" s="52"/>
      <c r="F74" s="52" t="s">
        <v>71</v>
      </c>
      <c r="G74" s="61"/>
      <c r="H74" s="61"/>
      <c r="I74" s="61"/>
      <c r="J74" s="61"/>
      <c r="K74" s="61"/>
      <c r="L74" s="62">
        <f t="shared" si="13"/>
        <v>0</v>
      </c>
      <c r="M74" s="61"/>
      <c r="N74" s="61"/>
      <c r="O74" s="61"/>
      <c r="P74" s="62">
        <f t="shared" si="14"/>
        <v>0</v>
      </c>
      <c r="Q74" s="61"/>
      <c r="R74" s="61"/>
      <c r="S74" s="61"/>
      <c r="T74" s="62">
        <f t="shared" si="15"/>
        <v>0</v>
      </c>
      <c r="U74" s="61"/>
      <c r="V74" s="61"/>
      <c r="W74" s="61"/>
      <c r="X74" s="62">
        <f t="shared" si="16"/>
        <v>0</v>
      </c>
      <c r="Y74" s="61"/>
      <c r="Z74" s="61"/>
      <c r="AA74" s="61"/>
      <c r="AB74" s="62">
        <f t="shared" si="17"/>
        <v>0</v>
      </c>
      <c r="AC74" s="61"/>
      <c r="AD74" s="61"/>
      <c r="AE74" s="61"/>
      <c r="AF74" s="62">
        <f t="shared" si="12"/>
        <v>0</v>
      </c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59">
      <c r="A75" s="46" t="s">
        <v>74</v>
      </c>
      <c r="B75" s="47" t="s">
        <v>73</v>
      </c>
      <c r="C75" s="48" t="s">
        <v>72</v>
      </c>
      <c r="D75" s="52" t="s">
        <v>71</v>
      </c>
      <c r="E75" s="52"/>
      <c r="F75" s="52" t="s">
        <v>71</v>
      </c>
      <c r="G75" s="61"/>
      <c r="H75" s="61"/>
      <c r="I75" s="61"/>
      <c r="J75" s="61"/>
      <c r="K75" s="61"/>
      <c r="L75" s="62">
        <f t="shared" si="13"/>
        <v>0</v>
      </c>
      <c r="M75" s="61"/>
      <c r="N75" s="61"/>
      <c r="O75" s="61"/>
      <c r="P75" s="62">
        <f t="shared" si="14"/>
        <v>0</v>
      </c>
      <c r="Q75" s="61"/>
      <c r="R75" s="61"/>
      <c r="S75" s="61"/>
      <c r="T75" s="62">
        <f t="shared" si="15"/>
        <v>0</v>
      </c>
      <c r="U75" s="61"/>
      <c r="V75" s="61"/>
      <c r="W75" s="61"/>
      <c r="X75" s="62">
        <f t="shared" si="16"/>
        <v>0</v>
      </c>
      <c r="Y75" s="61"/>
      <c r="Z75" s="61"/>
      <c r="AA75" s="61"/>
      <c r="AB75" s="62">
        <f t="shared" si="17"/>
        <v>0</v>
      </c>
      <c r="AC75" s="61"/>
      <c r="AD75" s="61"/>
      <c r="AE75" s="61"/>
      <c r="AF75" s="62">
        <f t="shared" si="12"/>
        <v>0</v>
      </c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</sheetData>
  <sheetProtection password="CF42" sheet="1" objects="1" scenarios="1" formatCells="0" formatColumns="0" autoFilter="0"/>
  <protectedRanges>
    <protectedRange sqref="G6:BG75" name="Диапазон1"/>
  </protectedRanges>
  <autoFilter ref="A5:BG75"/>
  <mergeCells count="12">
    <mergeCell ref="AH3:BG3"/>
    <mergeCell ref="AI4:AP4"/>
    <mergeCell ref="AS4:AU4"/>
    <mergeCell ref="AV4:BG4"/>
    <mergeCell ref="AD4:AG4"/>
    <mergeCell ref="A2:F2"/>
    <mergeCell ref="D3:F4"/>
    <mergeCell ref="G3:I4"/>
    <mergeCell ref="J3:AG3"/>
    <mergeCell ref="J4:M4"/>
    <mergeCell ref="R4:AC4"/>
    <mergeCell ref="N4:Q4"/>
  </mergeCells>
  <conditionalFormatting sqref="G6:AG75">
    <cfRule type="cellIs" dxfId="3" priority="3" operator="equal">
      <formula>"х"</formula>
    </cfRule>
    <cfRule type="containsBlanks" dxfId="2" priority="9">
      <formula>LEN(TRIM(G6))=0</formula>
    </cfRule>
  </conditionalFormatting>
  <conditionalFormatting sqref="AH6:BG75">
    <cfRule type="cellIs" dxfId="1" priority="1" operator="equal">
      <formula>"х"</formula>
    </cfRule>
    <cfRule type="containsBlanks" dxfId="0" priority="2">
      <formula>LEN(TRIM(AH6))=0</formula>
    </cfRule>
  </conditionalFormatting>
  <hyperlinks>
    <hyperlink ref="C44" r:id="rId1"/>
    <hyperlink ref="C45" r:id="rId2"/>
    <hyperlink ref="C49" r:id="rId3"/>
    <hyperlink ref="C51" r:id="rId4"/>
    <hyperlink ref="C50" r:id="rId5"/>
  </hyperlinks>
  <pageMargins left="0.4" right="0.19685039370078741" top="0.42" bottom="0.55000000000000004" header="0.2" footer="0.2"/>
  <pageSetup paperSize="9" scale="48" fitToWidth="0" orientation="landscape" horizontalDpi="4294967295" verticalDpi="4294967295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showZeros="0" defaultGridColor="0" colorId="22" zoomScaleNormal="100" workbookViewId="0"/>
  </sheetViews>
  <sheetFormatPr defaultRowHeight="12.75"/>
  <cols>
    <col min="1" max="1" width="125.42578125" style="41" customWidth="1"/>
    <col min="2" max="16384" width="9.140625" style="41"/>
  </cols>
  <sheetData>
    <row r="1" spans="1:10" ht="25.5" customHeight="1">
      <c r="A1" s="72" t="s">
        <v>69</v>
      </c>
      <c r="B1" s="43"/>
      <c r="J1" s="42"/>
    </row>
    <row r="2" spans="1:10" ht="25.5" customHeight="1">
      <c r="A2" s="72"/>
      <c r="B2" s="43"/>
      <c r="J2" s="42"/>
    </row>
    <row r="3" spans="1:10" ht="25.5" customHeight="1">
      <c r="A3" s="75" t="s">
        <v>200</v>
      </c>
      <c r="B3" s="42"/>
      <c r="J3" s="42"/>
    </row>
    <row r="4" spans="1:10" ht="28.5" customHeight="1">
      <c r="A4" s="76" t="s">
        <v>215</v>
      </c>
    </row>
    <row r="5" spans="1:10" ht="28.5" customHeight="1">
      <c r="A5" s="76" t="s">
        <v>218</v>
      </c>
    </row>
    <row r="6" spans="1:10" ht="14.25" customHeight="1">
      <c r="A6" s="77" t="s">
        <v>219</v>
      </c>
    </row>
    <row r="7" spans="1:10" ht="14.25" customHeight="1">
      <c r="A7" s="78" t="s">
        <v>223</v>
      </c>
    </row>
    <row r="8" spans="1:10" ht="14.25" customHeight="1">
      <c r="A8" s="79" t="s">
        <v>222</v>
      </c>
    </row>
    <row r="9" spans="1:10" ht="14.25" customHeight="1">
      <c r="A9" s="79" t="s">
        <v>221</v>
      </c>
    </row>
    <row r="10" spans="1:10" ht="14.25" customHeight="1">
      <c r="A10" s="80" t="s">
        <v>220</v>
      </c>
    </row>
    <row r="11" spans="1:10" ht="14.25" customHeight="1">
      <c r="A11" s="76" t="s">
        <v>63</v>
      </c>
    </row>
    <row r="12" spans="1:10" ht="14.25" customHeight="1">
      <c r="A12" s="76" t="s">
        <v>64</v>
      </c>
    </row>
    <row r="13" spans="1:10" ht="14.25" customHeight="1">
      <c r="A13" s="76" t="s">
        <v>216</v>
      </c>
    </row>
    <row r="14" spans="1:10" ht="14.25" customHeight="1">
      <c r="A14" s="76"/>
    </row>
    <row r="15" spans="1:10" ht="14.25" customHeight="1">
      <c r="A15" s="76"/>
    </row>
    <row r="16" spans="1:10" ht="25.5" customHeight="1">
      <c r="A16" s="75" t="s">
        <v>201</v>
      </c>
      <c r="B16" s="42"/>
    </row>
    <row r="17" spans="1:1" ht="28.5" customHeight="1">
      <c r="A17" s="76" t="s">
        <v>224</v>
      </c>
    </row>
    <row r="18" spans="1:1" ht="14.25" customHeight="1">
      <c r="A18" s="76" t="s">
        <v>233</v>
      </c>
    </row>
    <row r="19" spans="1:1" ht="14.25" customHeight="1">
      <c r="A19" s="77" t="s">
        <v>219</v>
      </c>
    </row>
    <row r="20" spans="1:1" ht="14.25" customHeight="1">
      <c r="A20" s="78" t="s">
        <v>226</v>
      </c>
    </row>
    <row r="21" spans="1:1" ht="14.25" customHeight="1">
      <c r="A21" s="79" t="s">
        <v>227</v>
      </c>
    </row>
    <row r="22" spans="1:1" ht="14.25" customHeight="1">
      <c r="A22" s="79" t="s">
        <v>228</v>
      </c>
    </row>
    <row r="23" spans="1:1" ht="14.25" customHeight="1">
      <c r="A23" s="78" t="s">
        <v>229</v>
      </c>
    </row>
    <row r="24" spans="1:1" ht="14.25" customHeight="1">
      <c r="A24" s="78" t="s">
        <v>230</v>
      </c>
    </row>
    <row r="25" spans="1:1" ht="14.25" customHeight="1">
      <c r="A25" s="77" t="s">
        <v>225</v>
      </c>
    </row>
    <row r="26" spans="1:1" ht="28.5" customHeight="1">
      <c r="A26" s="76" t="s">
        <v>65</v>
      </c>
    </row>
    <row r="27" spans="1:1" ht="14.25" customHeight="1">
      <c r="A27" s="76" t="s">
        <v>231</v>
      </c>
    </row>
    <row r="28" spans="1:1" ht="28.5" customHeight="1">
      <c r="A28" s="76" t="s">
        <v>66</v>
      </c>
    </row>
    <row r="29" spans="1:1" ht="14.25" customHeight="1">
      <c r="A29" s="76" t="s">
        <v>67</v>
      </c>
    </row>
    <row r="30" spans="1:1" ht="14.25" customHeight="1">
      <c r="A30" s="76" t="s">
        <v>68</v>
      </c>
    </row>
    <row r="31" spans="1:1" ht="14.25" customHeight="1">
      <c r="A31" s="76" t="s">
        <v>232</v>
      </c>
    </row>
    <row r="32" spans="1:1" ht="14.25" customHeight="1">
      <c r="A32" s="8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formatCells="0" formatColumns="0" formatRows="0" autoFilter="0"/>
  <pageMargins left="0.66" right="0.2" top="0.37" bottom="0.36" header="0.19685039370078741" footer="0.19685039370078741"/>
  <pageSetup paperSize="9" orientation="landscape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Додаток 3</vt:lpstr>
      <vt:lpstr>'Додаток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2021-01-06T10:43:29Z</dcterms:modified>
</cp:coreProperties>
</file>