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475" yWindow="-30" windowWidth="14385" windowHeight="11640" tabRatio="739"/>
  </bookViews>
  <sheets>
    <sheet name="Документація" sheetId="2" r:id="rId1"/>
    <sheet name="Додаток 1" sheetId="6" r:id="rId2"/>
  </sheets>
  <definedNames>
    <definedName name="_xlnm._FilterDatabase" localSheetId="1" hidden="1">'Додаток 1'!$B$24:$C$26</definedName>
    <definedName name="_xlnm.Print_Titles" localSheetId="1">'Додаток 1'!$24:$24</definedName>
    <definedName name="_xlnm.Print_Area" localSheetId="1">'Додаток 1'!$A$1:$C$26</definedName>
    <definedName name="_xlnm.Print_Area" localSheetId="0">Документація!$A$1:$B$43</definedName>
  </definedNames>
  <calcPr calcId="162913"/>
</workbook>
</file>

<file path=xl/calcChain.xml><?xml version="1.0" encoding="utf-8"?>
<calcChain xmlns="http://schemas.openxmlformats.org/spreadsheetml/2006/main">
  <c r="C26" i="6" l="1"/>
  <c r="C1" i="6" l="1"/>
  <c r="A2" i="6" l="1"/>
  <c r="C2" i="6" l="1"/>
</calcChain>
</file>

<file path=xl/sharedStrings.xml><?xml version="1.0" encoding="utf-8"?>
<sst xmlns="http://schemas.openxmlformats.org/spreadsheetml/2006/main" count="78" uniqueCount="78">
  <si>
    <t xml:space="preserve">До участі в процедурі закупівлі приймаються пропозиції від Учасників, які відповідають наступним вимогам: </t>
  </si>
  <si>
    <t>tender-GKF@foxtrot.kiev.ua</t>
  </si>
  <si>
    <t>Документація процедури закупівлі</t>
  </si>
  <si>
    <t>Назва компанії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</si>
  <si>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</si>
  <si>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</si>
  <si>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</si>
  <si>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</si>
  <si>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</si>
  <si>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</si>
  <si>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</si>
  <si>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</si>
  <si>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</si>
  <si>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1. Зареєстровані на території України;</t>
  </si>
  <si>
    <t>http://www.foxtrotgroup.com.ua/uk/tender.html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</si>
  <si>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</si>
  <si>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Публічне розкриття пропозицій не проводиться.</t>
  </si>
  <si>
    <t>ГРУПА КОМПАНІЙ ФОКСТРОТ</t>
  </si>
  <si>
    <t>1. Предмет закупівлі</t>
  </si>
  <si>
    <t>2. Замовник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</si>
  <si>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</si>
  <si>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</si>
  <si>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2. Пропозиція не відповідає вимогам щодо предмету закупівлі.</t>
  </si>
  <si>
    <t>3. Внаслідок дії непереборної сили.</t>
  </si>
  <si>
    <t>Учасники процедури закупівлі на запит Замовника надають установчі та фінансові документи в електронному вигляді.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</si>
  <si>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</si>
  <si>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1. Учасник не відповідає кваліфікаційним критеріям;</t>
  </si>
  <si>
    <t>Замовник відхиляє пропозицію Учасника у разі, якщо:</t>
  </si>
  <si>
    <t>1. Ціна найкращої пропозиції перевищує бюджет закупівлі;</t>
  </si>
  <si>
    <t>2. Відсутня подальша потреба у закупівлі;</t>
  </si>
  <si>
    <t>Замовник має право відмінити закупівлю якщо:</t>
  </si>
  <si>
    <t>5. Кваліфікаційні критерії до Учасників</t>
  </si>
  <si>
    <t>4. Дата подання пропозиції та строк її дії</t>
  </si>
  <si>
    <t xml:space="preserve">6. Критерії оцінки пропозицій Учасників </t>
  </si>
  <si>
    <t>7. Переговори з Учасником</t>
  </si>
  <si>
    <t>8. Відхилення пропозиції Учасника</t>
  </si>
  <si>
    <t>9. Відміна Замовником процедури закупівлі</t>
  </si>
  <si>
    <t>10. Подача установчих та фінансових документів</t>
  </si>
  <si>
    <t>11. Результати процедури закупівлі</t>
  </si>
  <si>
    <t>12. Умови укладання договору про закупівлю</t>
  </si>
  <si>
    <t>Результати процедури закупівлі оприлюднюються у розділі "Закриті тендери" за посиланням:</t>
  </si>
  <si>
    <t>3. Склад та вимоги до оформлення пропозиції Учасника</t>
  </si>
  <si>
    <t>Склад пропозиції Учасника:</t>
  </si>
  <si>
    <t>Пропозиція Учасника подається в електронному вигляді на адресу:</t>
  </si>
  <si>
    <t>Будь-які питання стосовно закупівлі Учасник має направляти на адресу Тендерного комітету:</t>
  </si>
  <si>
    <t>Переможцем процедури закупівлі буде обраний той Учасник, пропозиція якого відповідає вимогам та критеріям Замовника, які викладено у даній документації.</t>
  </si>
  <si>
    <t>Додаток 1. Специфікація закупівлі:</t>
  </si>
  <si>
    <t>Умови Договору мають відповідати акцептованій пропозиції Учасника.
Проект договору додається.</t>
  </si>
  <si>
    <t xml:space="preserve"> - Комерційна пропозиція у форматі Додатку 1 в Excel;</t>
  </si>
  <si>
    <t xml:space="preserve"> - Сканкопія комерційної пропозиції у форматі Додатку 1, що завірена підписом керівника та печаткою;</t>
  </si>
  <si>
    <t>Ціна, грн. з ПДВ</t>
  </si>
  <si>
    <t>Досвід роботи за напрямом предмету закупівлі, років</t>
  </si>
  <si>
    <t>Офіційний сайт компанії Учасника (за наявності)</t>
  </si>
  <si>
    <t>Платник ПДВ так / ні (№ свідоцтва платника ПДВ)</t>
  </si>
  <si>
    <r>
      <t>Запит комерційної пропозиції, детальна інформація та вимоги щодо предмету закупівлі надані в</t>
    </r>
    <r>
      <rPr>
        <u/>
        <sz val="10"/>
        <color rgb="FF0000FF"/>
        <rFont val="Arial"/>
        <family val="2"/>
        <charset val="204"/>
      </rPr>
      <t xml:space="preserve"> Додатку 1</t>
    </r>
    <r>
      <rPr>
        <sz val="10"/>
        <rFont val="Arial"/>
        <family val="2"/>
        <charset val="204"/>
      </rPr>
      <t>.</t>
    </r>
  </si>
  <si>
    <t>Виготовлення та розповсюдження рекламних оголошень</t>
  </si>
  <si>
    <r>
      <rPr>
        <b/>
        <sz val="10"/>
        <color theme="1"/>
        <rFont val="Arial"/>
        <family val="2"/>
        <charset val="204"/>
      </rPr>
      <t>Метою даної процедури закупівлі</t>
    </r>
    <r>
      <rPr>
        <sz val="10"/>
        <color theme="1"/>
        <rFont val="Arial"/>
        <family val="2"/>
        <charset val="204"/>
      </rPr>
      <t xml:space="preserve"> є вибір підрядника для надання послуг з виготовлення та розповсюдження оголошень в м.Київ та Київській області, шляхом їх поклейки в місцях масового скупчення людей (дошки оголошень, зупинки громадського транспорту).</t>
    </r>
  </si>
  <si>
    <t>Тираж та макет для виготовлення оголошень, маршрутна карта їх розповсюдження надаватиметься Замовником.</t>
  </si>
  <si>
    <t>Підрядник повинен по кожному виконаному замовленню надати в електронному вигляді звіт та фотозвіт в повному обсязі з прив’язкою до місцевості.</t>
  </si>
  <si>
    <t>- Лист у довільній формі про наявність відповідного обладнання, власної матеріально-технічної бази, працівників відповідної кваліфікації;</t>
  </si>
  <si>
    <t>- Лист у довільній формі про прийняття умов Договору в редакції Замовника або Протокол розбіжностей до Договору.</t>
  </si>
  <si>
    <t>2. Мають необхідне обладнання, кваліфікований персонал та досвід в даному напрямку не менше 3 років.</t>
  </si>
  <si>
    <t xml:space="preserve">Критеріями вибору переможця є дотримання строків поклейки та ціна. </t>
  </si>
  <si>
    <t>Листівки друкуються на білому папері формату А4 щільністю не менше 75 g/m2, колір друку чорний.
Порізка оголошень з короткої сторони листа - п'ять відривних купонів з номером телефону.</t>
  </si>
  <si>
    <t>Найменування послуги</t>
  </si>
  <si>
    <t>Річна потреба, шт.</t>
  </si>
  <si>
    <t>Виготовлення та поклейка оголошень</t>
  </si>
  <si>
    <t>Вартість закупівлі, грн. з ПДВ</t>
  </si>
  <si>
    <t>Вказати основних клієнтів за напрямком даної закупівлі</t>
  </si>
  <si>
    <t>Місце розповсюдження: Київ та Київська область</t>
  </si>
  <si>
    <t>Період надання послуг: один рік з моменту підписання договору</t>
  </si>
  <si>
    <r>
      <t xml:space="preserve">Фотозвіт. Підрядник зобов'язується надавати в електронному виді фотозвіт в повному обсязі з прив’язкою до місцевості, не пізніше ніж через 5 робочих днів після поклейки. </t>
    </r>
    <r>
      <rPr>
        <i/>
        <sz val="10"/>
        <rFont val="Arial"/>
        <family val="2"/>
        <charset val="204"/>
      </rPr>
      <t>Підтвердити.</t>
    </r>
  </si>
  <si>
    <r>
      <t xml:space="preserve">Умови оплати: оплата проводиться по факту виконання робіт протягом 5 банківських днів після підписання повного комплекту документів бухгалтерської звітності та надання повного фотозвіту. </t>
    </r>
    <r>
      <rPr>
        <i/>
        <sz val="10"/>
        <rFont val="Arial"/>
        <family val="2"/>
        <charset val="204"/>
      </rPr>
      <t>Підтвердити або вказати свої умови.</t>
    </r>
  </si>
  <si>
    <r>
      <t xml:space="preserve">Фіксування вартості. Вартість робіт має бути зафіксована в національній валюті України до повного виконання Переможцем всіх зобов'язань по договору. </t>
    </r>
    <r>
      <rPr>
        <i/>
        <sz val="10"/>
        <rFont val="Arial"/>
        <family val="2"/>
        <charset val="204"/>
      </rPr>
      <t>Підтвердити або вказати свої умови.</t>
    </r>
  </si>
  <si>
    <t>Замовник подаватиме заявки за потребою, один або два рази на тиждень, обсягом не менше ніж 2000 листівок за одне розповсюдження.</t>
  </si>
  <si>
    <t>tender-834@foxtrot.ua</t>
  </si>
  <si>
    <t>Періодичність замовлень: за потребою, один або два рази на тиждень, обсягом не менше ніж 2000 листівок за одне розповсюдження.</t>
  </si>
  <si>
    <r>
      <t xml:space="preserve">Строк виготовлення та поклейки не повинен перевищувати три робочі дні з дати отримання замовлення. </t>
    </r>
    <r>
      <rPr>
        <i/>
        <sz val="10"/>
        <rFont val="Arial"/>
        <family val="2"/>
        <charset val="204"/>
      </rPr>
      <t>Підтвердити.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</si>
</sst>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_р_._-;\-* #,##0.00_р_._-;_-* &quot;-&quot;??_р_._-;_-@_-"/>
    <numFmt numFmtId="165" formatCode="[$-FC22]d\ mmmm\ yyyy&quot; р.&quot;;@"/>
    <numFmt numFmtId="166" formatCode="[&lt;=9999999]0##\-##\-##;\(0##\)\ ###\-##\-##"/>
    <numFmt numFmtId="167" formatCode="#,##0_ ;[Red]\-#,##0\ "/>
    <numFmt numFmtId="168" formatCode="_-* #,##0\ _г_р_н_._-;\-* #,##0\ _г_р_н_._-;_-* &quot;-&quot;\ _г_р_н_._-;_-@_-"/>
    <numFmt numFmtId="169" formatCode="_-* #,##0.00\ _г_р_н_._-;\-* #,##0.00\ _г_р_н_._-;_-* &quot;-&quot;??\ _г_р_н_._-;_-@_-"/>
    <numFmt numFmtId="170" formatCode="_-* #,##0\ &quot;грн.&quot;_-;\-* #,##0\ &quot;грн.&quot;_-;_-* &quot;-&quot;\ &quot;грн.&quot;_-;_-@_-"/>
    <numFmt numFmtId="171" formatCode="_-* #,##0.00\ &quot;грн.&quot;_-;\-* #,##0.00\ &quot;грн.&quot;_-;_-* &quot;-&quot;??\ &quot;грн.&quot;_-;_-@_-"/>
    <numFmt numFmtId="172" formatCode="#,##0;[Red]\-#,##0;;&quot;Error: Entry must be a number&quot;"/>
    <numFmt numFmtId="173" formatCode="#,##0;\(#,##0\)"/>
    <numFmt numFmtId="174" formatCode="[=0]\ &quot;0%&quot;;;0.00%"/>
    <numFmt numFmtId="175" formatCode="[=0]&quot; 0%&quot;;[&lt;0]General;0.00%"/>
    <numFmt numFmtId="176" formatCode="#,##0;\-#,##0;;&quot;Agency Cost&quot;"/>
    <numFmt numFmtId="177" formatCode="[=0]\ &quot;0.000&quot;;;0.000"/>
    <numFmt numFmtId="178" formatCode="[=0]&quot; 0.000&quot;;[&lt;0]General;0.000"/>
    <numFmt numFmtId="179" formatCode="_-* #,##0.00&quot;р.&quot;_-;\-* #,##0.00&quot;р.&quot;_-;_-* \-??&quot;р.&quot;_-;_-@_-"/>
    <numFmt numFmtId="180" formatCode="_-* #,##0_р_._-;\-* #,##0_р_._-;_-* &quot;-&quot;??_р_.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2"/>
      <name val="Arial"/>
      <family val="2"/>
      <charset val="204"/>
    </font>
    <font>
      <u/>
      <sz val="10"/>
      <color rgb="FF0000FF"/>
      <name val="Arial"/>
      <family val="2"/>
      <charset val="204"/>
    </font>
    <font>
      <i/>
      <sz val="10"/>
      <name val="Arial"/>
      <family val="2"/>
      <charset val="204"/>
    </font>
    <font>
      <sz val="8"/>
      <color rgb="FFFF3300"/>
      <name val="Arial"/>
      <family val="2"/>
      <charset val="204"/>
    </font>
    <font>
      <b/>
      <sz val="12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57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164" fontId="3" fillId="0" borderId="0" applyFont="0" applyFill="0" applyBorder="0" applyAlignment="0" applyProtection="0"/>
    <xf numFmtId="0" fontId="9" fillId="0" borderId="0"/>
    <xf numFmtId="37" fontId="10" fillId="3" borderId="6">
      <protection hidden="1"/>
    </xf>
    <xf numFmtId="37" fontId="8" fillId="4" borderId="6">
      <protection hidden="1"/>
    </xf>
    <xf numFmtId="37" fontId="8" fillId="4" borderId="6"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37" fontId="10" fillId="5" borderId="0" applyNumberFormat="0" applyBorder="0" applyAlignment="0">
      <alignment horizontal="center"/>
      <protection hidden="1"/>
    </xf>
    <xf numFmtId="0" fontId="8" fillId="6" borderId="0" applyNumberFormat="0" applyBorder="0" applyAlignment="0">
      <protection hidden="1"/>
    </xf>
    <xf numFmtId="172" fontId="10" fillId="7" borderId="6">
      <alignment horizontal="right"/>
      <protection locked="0"/>
    </xf>
    <xf numFmtId="172" fontId="8" fillId="8" borderId="6">
      <alignment horizontal="right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37" fontId="10" fillId="7" borderId="3" applyNumberFormat="0" applyBorder="0">
      <alignment horizontal="left"/>
      <protection locked="0"/>
    </xf>
    <xf numFmtId="0" fontId="8" fillId="8" borderId="0" applyNumberFormat="0" applyBorder="0">
      <alignment horizontal="left"/>
      <protection locked="0"/>
    </xf>
    <xf numFmtId="173" fontId="13" fillId="0" borderId="0">
      <alignment horizontal="left"/>
    </xf>
    <xf numFmtId="173" fontId="14" fillId="0" borderId="0">
      <alignment horizontal="left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37" fontId="10" fillId="9" borderId="7">
      <alignment horizontal="center" vertical="center"/>
      <protection hidden="1"/>
    </xf>
    <xf numFmtId="37" fontId="8" fillId="10" borderId="7">
      <alignment horizontal="center" vertical="center"/>
      <protection hidden="1"/>
    </xf>
    <xf numFmtId="37" fontId="8" fillId="10" borderId="7">
      <alignment horizontal="center" vertical="center"/>
      <protection hidden="1"/>
    </xf>
    <xf numFmtId="174" fontId="17" fillId="9" borderId="6">
      <alignment horizontal="right"/>
      <protection locked="0"/>
    </xf>
    <xf numFmtId="175" fontId="18" fillId="10" borderId="6">
      <alignment horizontal="right"/>
      <protection locked="0"/>
    </xf>
    <xf numFmtId="37" fontId="17" fillId="3" borderId="6">
      <alignment vertical="center"/>
      <protection hidden="1"/>
    </xf>
    <xf numFmtId="37" fontId="18" fillId="4" borderId="6">
      <alignment vertical="center"/>
      <protection hidden="1"/>
    </xf>
    <xf numFmtId="37" fontId="18" fillId="4" borderId="6">
      <alignment vertical="center"/>
      <protection hidden="1"/>
    </xf>
    <xf numFmtId="38" fontId="10" fillId="0" borderId="8"/>
    <xf numFmtId="38" fontId="8" fillId="0" borderId="8"/>
    <xf numFmtId="38" fontId="8" fillId="0" borderId="8"/>
    <xf numFmtId="0" fontId="19" fillId="0" borderId="0"/>
    <xf numFmtId="37" fontId="10" fillId="9" borderId="7">
      <alignment vertical="center"/>
      <protection hidden="1"/>
    </xf>
    <xf numFmtId="37" fontId="8" fillId="10" borderId="7">
      <alignment vertical="center"/>
      <protection hidden="1"/>
    </xf>
    <xf numFmtId="37" fontId="8" fillId="10" borderId="7">
      <alignment vertical="center"/>
      <protection hidden="1"/>
    </xf>
    <xf numFmtId="176" fontId="10" fillId="3" borderId="6">
      <alignment horizontal="right"/>
      <protection hidden="1"/>
    </xf>
    <xf numFmtId="176" fontId="8" fillId="4" borderId="6">
      <alignment horizontal="right"/>
      <protection hidden="1"/>
    </xf>
    <xf numFmtId="176" fontId="10" fillId="7" borderId="6">
      <alignment horizontal="right"/>
      <protection locked="0"/>
    </xf>
    <xf numFmtId="176" fontId="8" fillId="8" borderId="6">
      <alignment horizontal="right"/>
      <protection locked="0"/>
    </xf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10" fillId="0" borderId="0"/>
    <xf numFmtId="38" fontId="17" fillId="11" borderId="6">
      <alignment vertical="center"/>
      <protection locked="0"/>
    </xf>
    <xf numFmtId="38" fontId="18" fillId="4" borderId="6">
      <alignment vertical="center"/>
      <protection locked="0"/>
    </xf>
    <xf numFmtId="38" fontId="18" fillId="4" borderId="6">
      <alignment vertical="center"/>
      <protection locked="0"/>
    </xf>
    <xf numFmtId="39" fontId="17" fillId="0" borderId="9">
      <alignment horizontal="center" vertical="center"/>
      <protection hidden="1"/>
    </xf>
    <xf numFmtId="39" fontId="18" fillId="0" borderId="9">
      <alignment horizontal="center" vertical="center"/>
      <protection hidden="1"/>
    </xf>
    <xf numFmtId="39" fontId="18" fillId="0" borderId="9">
      <alignment horizontal="center" vertical="center"/>
      <protection hidden="1"/>
    </xf>
    <xf numFmtId="177" fontId="17" fillId="11" borderId="6">
      <alignment vertical="center"/>
      <protection locked="0"/>
    </xf>
    <xf numFmtId="178" fontId="18" fillId="4" borderId="6">
      <alignment vertical="center"/>
      <protection locked="0"/>
    </xf>
    <xf numFmtId="37" fontId="10" fillId="3" borderId="6">
      <alignment horizontal="center"/>
      <protection hidden="1"/>
    </xf>
    <xf numFmtId="37" fontId="8" fillId="4" borderId="6">
      <alignment horizontal="center"/>
      <protection hidden="1"/>
    </xf>
    <xf numFmtId="37" fontId="8" fillId="4" borderId="6">
      <alignment horizontal="center"/>
      <protection hidden="1"/>
    </xf>
    <xf numFmtId="38" fontId="10" fillId="0" borderId="10">
      <alignment vertical="center"/>
      <protection locked="0"/>
    </xf>
    <xf numFmtId="38" fontId="8" fillId="0" borderId="11">
      <alignment vertical="center"/>
      <protection locked="0"/>
    </xf>
    <xf numFmtId="38" fontId="8" fillId="0" borderId="11">
      <alignment vertical="center"/>
      <protection locked="0"/>
    </xf>
    <xf numFmtId="38" fontId="17" fillId="3" borderId="6">
      <alignment horizontal="center" vertical="center"/>
      <protection hidden="1"/>
    </xf>
    <xf numFmtId="38" fontId="18" fillId="4" borderId="6">
      <alignment horizontal="center" vertical="center"/>
      <protection hidden="1"/>
    </xf>
    <xf numFmtId="38" fontId="18" fillId="4" borderId="6">
      <alignment horizontal="center" vertical="center"/>
      <protection hidden="1"/>
    </xf>
    <xf numFmtId="38" fontId="21" fillId="3" borderId="12">
      <alignment vertical="center"/>
      <protection hidden="1"/>
    </xf>
    <xf numFmtId="38" fontId="22" fillId="4" borderId="12">
      <alignment vertical="center"/>
      <protection hidden="1"/>
    </xf>
    <xf numFmtId="38" fontId="22" fillId="4" borderId="12">
      <alignment vertical="center"/>
      <protection hidden="1"/>
    </xf>
    <xf numFmtId="179" fontId="8" fillId="0" borderId="0" applyFill="0" applyBorder="0" applyAlignment="0" applyProtection="0"/>
    <xf numFmtId="179" fontId="8" fillId="0" borderId="0" applyFill="0" applyBorder="0" applyAlignment="0" applyProtection="0"/>
    <xf numFmtId="179" fontId="8" fillId="0" borderId="0" applyFill="0" applyBorder="0" applyAlignment="0" applyProtection="0"/>
    <xf numFmtId="179" fontId="8" fillId="0" borderId="0" applyFill="0" applyBorder="0" applyAlignment="0" applyProtection="0"/>
    <xf numFmtId="0" fontId="23" fillId="0" borderId="0">
      <alignment horizontal="centerContinuous" vertical="center"/>
    </xf>
    <xf numFmtId="0" fontId="23" fillId="0" borderId="0">
      <alignment horizontal="center" vertical="center"/>
    </xf>
    <xf numFmtId="0" fontId="24" fillId="0" borderId="0"/>
    <xf numFmtId="0" fontId="11" fillId="0" borderId="0"/>
    <xf numFmtId="0" fontId="11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11" fillId="0" borderId="0"/>
    <xf numFmtId="0" fontId="11" fillId="0" borderId="0"/>
    <xf numFmtId="0" fontId="7" fillId="0" borderId="0"/>
    <xf numFmtId="0" fontId="5" fillId="0" borderId="0"/>
    <xf numFmtId="0" fontId="6" fillId="0" borderId="0"/>
    <xf numFmtId="0" fontId="7" fillId="0" borderId="0"/>
    <xf numFmtId="0" fontId="6" fillId="0" borderId="0"/>
    <xf numFmtId="0" fontId="11" fillId="0" borderId="0"/>
    <xf numFmtId="0" fontId="7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38" fontId="20" fillId="0" borderId="0" applyFont="0" applyFill="0" applyBorder="0" applyAlignment="0" applyProtection="0"/>
    <xf numFmtId="3" fontId="25" fillId="0" borderId="2" applyFont="0" applyFill="0" applyBorder="0" applyAlignment="0" applyProtection="0">
      <alignment horizontal="center" vertical="center"/>
      <protection locked="0"/>
    </xf>
    <xf numFmtId="3" fontId="8" fillId="0" borderId="0" applyFill="0" applyBorder="0" applyAlignment="0" applyProtection="0"/>
    <xf numFmtId="40" fontId="20" fillId="0" borderId="0" applyFont="0" applyFill="0" applyBorder="0" applyAlignment="0" applyProtection="0"/>
    <xf numFmtId="0" fontId="17" fillId="0" borderId="2">
      <alignment horizontal="centerContinuous" vertical="center" wrapText="1"/>
    </xf>
    <xf numFmtId="0" fontId="18" fillId="0" borderId="9">
      <alignment horizontal="center" vertical="center" wrapText="1"/>
    </xf>
    <xf numFmtId="164" fontId="3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27" fillId="0" borderId="0" xfId="0" applyFont="1" applyBorder="1" applyAlignment="1">
      <alignment vertical="top"/>
    </xf>
    <xf numFmtId="0" fontId="27" fillId="0" borderId="4" xfId="0" applyFont="1" applyBorder="1" applyAlignment="1">
      <alignment vertical="top" wrapText="1"/>
    </xf>
    <xf numFmtId="0" fontId="27" fillId="0" borderId="5" xfId="0" applyFont="1" applyBorder="1" applyAlignment="1">
      <alignment vertical="top" wrapText="1"/>
    </xf>
    <xf numFmtId="0" fontId="28" fillId="0" borderId="5" xfId="1" applyFont="1" applyBorder="1" applyAlignment="1">
      <alignment vertical="top" wrapText="1"/>
    </xf>
    <xf numFmtId="0" fontId="27" fillId="0" borderId="5" xfId="0" applyFont="1" applyFill="1" applyBorder="1" applyAlignment="1">
      <alignment horizontal="left" vertical="top" wrapText="1"/>
    </xf>
    <xf numFmtId="0" fontId="29" fillId="0" borderId="5" xfId="0" applyFont="1" applyFill="1" applyBorder="1" applyAlignment="1">
      <alignment horizontal="left" vertical="top" wrapText="1"/>
    </xf>
    <xf numFmtId="0" fontId="30" fillId="0" borderId="3" xfId="0" applyFont="1" applyFill="1" applyBorder="1" applyAlignment="1">
      <alignment vertical="top" wrapText="1"/>
    </xf>
    <xf numFmtId="165" fontId="22" fillId="0" borderId="4" xfId="0" applyNumberFormat="1" applyFont="1" applyFill="1" applyBorder="1" applyAlignment="1">
      <alignment horizontal="left" vertical="top" wrapText="1" indent="2"/>
    </xf>
    <xf numFmtId="0" fontId="8" fillId="0" borderId="3" xfId="0" applyFont="1" applyBorder="1" applyAlignment="1">
      <alignment vertical="top" wrapText="1"/>
    </xf>
    <xf numFmtId="0" fontId="27" fillId="0" borderId="5" xfId="0" applyFont="1" applyBorder="1" applyAlignment="1">
      <alignment horizontal="left" vertical="top" wrapText="1" indent="2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26" fillId="0" borderId="2" xfId="0" applyFont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27" fillId="0" borderId="3" xfId="0" applyFont="1" applyBorder="1" applyAlignment="1">
      <alignment horizontal="left" vertical="top" wrapText="1" indent="2"/>
    </xf>
    <xf numFmtId="0" fontId="27" fillId="0" borderId="5" xfId="0" applyFont="1" applyBorder="1" applyAlignment="1">
      <alignment horizontal="left" vertical="top" wrapText="1"/>
    </xf>
    <xf numFmtId="0" fontId="28" fillId="0" borderId="3" xfId="1" applyFont="1" applyBorder="1" applyAlignment="1">
      <alignment horizontal="left" vertical="top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vertical="center"/>
    </xf>
    <xf numFmtId="0" fontId="8" fillId="2" borderId="0" xfId="0" applyFont="1" applyFill="1" applyAlignment="1">
      <alignment vertical="top" wrapText="1"/>
    </xf>
    <xf numFmtId="0" fontId="2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" vertical="top" wrapText="1"/>
    </xf>
    <xf numFmtId="49" fontId="8" fillId="13" borderId="13" xfId="0" applyNumberFormat="1" applyFont="1" applyFill="1" applyBorder="1" applyAlignment="1">
      <alignment horizontal="left" vertical="center" wrapText="1"/>
    </xf>
    <xf numFmtId="167" fontId="8" fillId="13" borderId="13" xfId="2" applyNumberFormat="1" applyFont="1" applyFill="1" applyBorder="1" applyAlignment="1">
      <alignment horizontal="left" vertical="center" wrapText="1"/>
    </xf>
    <xf numFmtId="166" fontId="8" fillId="13" borderId="13" xfId="0" applyNumberFormat="1" applyFont="1" applyFill="1" applyBorder="1" applyAlignment="1">
      <alignment horizontal="left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27" fillId="0" borderId="5" xfId="0" quotePrefix="1" applyFont="1" applyFill="1" applyBorder="1" applyAlignment="1">
      <alignment horizontal="left" vertical="top" wrapText="1"/>
    </xf>
    <xf numFmtId="0" fontId="8" fillId="0" borderId="5" xfId="0" quotePrefix="1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left" vertical="center" wrapText="1"/>
    </xf>
    <xf numFmtId="0" fontId="31" fillId="0" borderId="16" xfId="0" applyFont="1" applyFill="1" applyBorder="1" applyAlignment="1">
      <alignment vertical="top" wrapText="1"/>
    </xf>
    <xf numFmtId="0" fontId="8" fillId="0" borderId="14" xfId="0" applyFont="1" applyFill="1" applyBorder="1" applyAlignment="1">
      <alignment horizontal="left" vertical="top" wrapText="1"/>
    </xf>
    <xf numFmtId="49" fontId="8" fillId="13" borderId="13" xfId="1" applyNumberFormat="1" applyFont="1" applyFill="1" applyBorder="1" applyAlignment="1">
      <alignment horizontal="left" vertical="center" wrapText="1"/>
    </xf>
    <xf numFmtId="0" fontId="26" fillId="0" borderId="4" xfId="0" applyFont="1" applyBorder="1" applyAlignment="1">
      <alignment vertical="top" wrapText="1"/>
    </xf>
    <xf numFmtId="0" fontId="26" fillId="0" borderId="5" xfId="0" applyFont="1" applyFill="1" applyBorder="1" applyAlignment="1">
      <alignment vertical="top" wrapText="1"/>
    </xf>
    <xf numFmtId="2" fontId="22" fillId="2" borderId="13" xfId="2" applyNumberFormat="1" applyFont="1" applyFill="1" applyBorder="1" applyAlignment="1" applyProtection="1">
      <alignment vertical="top" wrapText="1"/>
      <protection locked="0"/>
    </xf>
    <xf numFmtId="0" fontId="27" fillId="0" borderId="21" xfId="0" applyFont="1" applyBorder="1" applyAlignment="1">
      <alignment vertical="center" wrapText="1"/>
    </xf>
    <xf numFmtId="0" fontId="31" fillId="12" borderId="20" xfId="3" applyFont="1" applyFill="1" applyBorder="1" applyAlignment="1">
      <alignment vertical="center" wrapText="1"/>
    </xf>
    <xf numFmtId="0" fontId="31" fillId="12" borderId="22" xfId="3" applyFont="1" applyFill="1" applyBorder="1" applyAlignment="1">
      <alignment vertical="center" wrapText="1"/>
    </xf>
    <xf numFmtId="164" fontId="35" fillId="12" borderId="13" xfId="2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27" fillId="0" borderId="13" xfId="0" applyNumberFormat="1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left" vertical="center" wrapText="1"/>
    </xf>
    <xf numFmtId="180" fontId="8" fillId="0" borderId="13" xfId="2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vertical="top" wrapText="1"/>
    </xf>
    <xf numFmtId="0" fontId="27" fillId="0" borderId="16" xfId="0" applyFont="1" applyBorder="1" applyAlignment="1">
      <alignment vertical="top" wrapText="1"/>
    </xf>
    <xf numFmtId="0" fontId="27" fillId="0" borderId="14" xfId="0" applyFont="1" applyBorder="1" applyAlignment="1">
      <alignment vertical="top" wrapText="1"/>
    </xf>
    <xf numFmtId="0" fontId="28" fillId="0" borderId="17" xfId="1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26" fillId="0" borderId="15" xfId="0" applyFont="1" applyBorder="1" applyAlignment="1">
      <alignment vertical="top" wrapText="1"/>
    </xf>
    <xf numFmtId="0" fontId="26" fillId="0" borderId="4" xfId="0" applyFont="1" applyBorder="1" applyAlignment="1">
      <alignment vertical="top" wrapText="1"/>
    </xf>
    <xf numFmtId="0" fontId="26" fillId="0" borderId="5" xfId="0" applyFont="1" applyBorder="1" applyAlignment="1">
      <alignment vertical="top" wrapText="1"/>
    </xf>
    <xf numFmtId="0" fontId="26" fillId="0" borderId="3" xfId="0" applyFont="1" applyBorder="1" applyAlignment="1">
      <alignment vertical="top" wrapText="1"/>
    </xf>
    <xf numFmtId="0" fontId="26" fillId="0" borderId="4" xfId="0" applyFont="1" applyFill="1" applyBorder="1" applyAlignment="1">
      <alignment vertical="top" wrapText="1"/>
    </xf>
    <xf numFmtId="0" fontId="26" fillId="0" borderId="5" xfId="0" applyFont="1" applyFill="1" applyBorder="1" applyAlignment="1">
      <alignment vertical="top" wrapText="1"/>
    </xf>
    <xf numFmtId="0" fontId="26" fillId="0" borderId="4" xfId="0" applyFont="1" applyBorder="1" applyAlignment="1">
      <alignment horizontal="left" vertical="top" wrapText="1"/>
    </xf>
    <xf numFmtId="0" fontId="26" fillId="0" borderId="5" xfId="0" applyFont="1" applyBorder="1" applyAlignment="1">
      <alignment horizontal="left" vertical="top" wrapText="1"/>
    </xf>
    <xf numFmtId="0" fontId="26" fillId="0" borderId="3" xfId="0" applyFont="1" applyBorder="1" applyAlignment="1">
      <alignment horizontal="left" vertical="top" wrapText="1"/>
    </xf>
    <xf numFmtId="0" fontId="8" fillId="0" borderId="13" xfId="3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</cellXfs>
  <cellStyles count="157">
    <cellStyle name="2.Жирный" xfId="9"/>
    <cellStyle name="Calculation Cell" xfId="10"/>
    <cellStyle name="Calculation Cell 2" xfId="11"/>
    <cellStyle name="Calculation Cell 2 2" xfId="12"/>
    <cellStyle name="Comma [0]_Budget_адреска на Левобережке_12.08.05" xfId="13"/>
    <cellStyle name="Comma_Budget_адреска на Левобережке_12.08.05" xfId="14"/>
    <cellStyle name="Currency [0]_Budget_адреска на Левобережке_12.08.05" xfId="15"/>
    <cellStyle name="Currency_Budget_адреска на Левобережке_12.08.05" xfId="16"/>
    <cellStyle name="Double-Click cell" xfId="17"/>
    <cellStyle name="Double-Click cell 2" xfId="18"/>
    <cellStyle name="Entry cell" xfId="19"/>
    <cellStyle name="Entry cell 2" xfId="20"/>
    <cellStyle name="Excel Built-in Normal" xfId="21"/>
    <cellStyle name="Excel Built-in Normal 1" xfId="22"/>
    <cellStyle name="Excel Built-in Normal 1 2" xfId="23"/>
    <cellStyle name="Excel Built-in Normal 1 2 2" xfId="24"/>
    <cellStyle name="Excel Built-in Normal 1 3" xfId="25"/>
    <cellStyle name="Excel Built-in Normal 2" xfId="26"/>
    <cellStyle name="Excel Built-in Normal 2 2" xfId="27"/>
    <cellStyle name="Excel Built-in Normal 3" xfId="28"/>
    <cellStyle name="Followed Hyperlink_Copy of Levoberegka_PR_05.09.05" xfId="29"/>
    <cellStyle name="Front Sheet" xfId="30"/>
    <cellStyle name="Front Sheet 2" xfId="31"/>
    <cellStyle name="Heads" xfId="32"/>
    <cellStyle name="Heads 2" xfId="33"/>
    <cellStyle name="Hyperlink_! FINAL Total budget_BOARDS 3x6_FoxMart" xfId="34"/>
    <cellStyle name="Iau?iue_CHARPRIC" xfId="35"/>
    <cellStyle name="Mark-up/W Days" xfId="36"/>
    <cellStyle name="Mark-up/W Days 2" xfId="37"/>
    <cellStyle name="Mark-up/W Days 2 2" xfId="38"/>
    <cellStyle name="NIC % cell" xfId="39"/>
    <cellStyle name="NIC % cell 2" xfId="40"/>
    <cellStyle name="NIC Calculation Cell" xfId="41"/>
    <cellStyle name="NIC Calculation Cell 2" xfId="42"/>
    <cellStyle name="NIC Calculation Cell 2 2" xfId="43"/>
    <cellStyle name="Non-entry Cell" xfId="44"/>
    <cellStyle name="Non-entry Cell 2" xfId="45"/>
    <cellStyle name="Non-entry Cell 2 2" xfId="46"/>
    <cellStyle name="Normal_! FINAL Total budget_BOARDS 3x6_FoxMart" xfId="47"/>
    <cellStyle name="Optional cell" xfId="48"/>
    <cellStyle name="Optional cell 2" xfId="49"/>
    <cellStyle name="Optional cell 2 2" xfId="50"/>
    <cellStyle name="Orig Calc Cell" xfId="51"/>
    <cellStyle name="Orig Calc Cell 2" xfId="52"/>
    <cellStyle name="Orig Entry cell" xfId="53"/>
    <cellStyle name="Orig Entry cell 2" xfId="54"/>
    <cellStyle name="Ouny?e [0]_CHARPRIC" xfId="55"/>
    <cellStyle name="Ouny?e_CHARPRIC" xfId="56"/>
    <cellStyle name="Standard_Pst_98 Arbeitsmappe" xfId="57"/>
    <cellStyle name="Stock entry cell" xfId="58"/>
    <cellStyle name="Stock entry cell 2" xfId="59"/>
    <cellStyle name="Stock entry cell 2 2" xfId="60"/>
    <cellStyle name="Stock feet/metres" xfId="61"/>
    <cellStyle name="Stock feet/metres 2" xfId="62"/>
    <cellStyle name="Stock feet/metres 2 2" xfId="63"/>
    <cellStyle name="Stock rate entry cell" xfId="64"/>
    <cellStyle name="Stock rate entry cell 2" xfId="65"/>
    <cellStyle name="Text Calculation Cell" xfId="66"/>
    <cellStyle name="Text Calculation Cell 2" xfId="67"/>
    <cellStyle name="Text Calculation Cell 2 2" xfId="68"/>
    <cellStyle name="Text entry cell" xfId="69"/>
    <cellStyle name="Text entry cell 2" xfId="70"/>
    <cellStyle name="Text entry cell 2 2" xfId="71"/>
    <cellStyle name="Text Unit Cell" xfId="72"/>
    <cellStyle name="Text Unit Cell 2" xfId="73"/>
    <cellStyle name="Text Unit Cell 2 2" xfId="74"/>
    <cellStyle name="Total" xfId="75"/>
    <cellStyle name="Total 2" xfId="76"/>
    <cellStyle name="Total 2 2" xfId="77"/>
    <cellStyle name="Гиперссылка" xfId="1" builtinId="8"/>
    <cellStyle name="Денежный 2" xfId="78"/>
    <cellStyle name="Денежный 3" xfId="79"/>
    <cellStyle name="Денежный 4" xfId="80"/>
    <cellStyle name="Денежный 5" xfId="81"/>
    <cellStyle name="Заголовок" xfId="82"/>
    <cellStyle name="Заголовок 1 2" xfId="83"/>
    <cellStyle name="Личный" xfId="84"/>
    <cellStyle name="Обычный" xfId="0" builtinId="0"/>
    <cellStyle name="Обычный 10" xfId="85"/>
    <cellStyle name="Обычный 10 2" xfId="86"/>
    <cellStyle name="Обычный 11" xfId="87"/>
    <cellStyle name="Обычный 12" xfId="88"/>
    <cellStyle name="Обычный 13" xfId="89"/>
    <cellStyle name="Обычный 14" xfId="90"/>
    <cellStyle name="Обычный 15" xfId="91"/>
    <cellStyle name="Обычный 15 2" xfId="92"/>
    <cellStyle name="Обычный 16" xfId="93"/>
    <cellStyle name="Обычный 17" xfId="94"/>
    <cellStyle name="Обычный 18" xfId="95"/>
    <cellStyle name="Обычный 19" xfId="96"/>
    <cellStyle name="Обычный 2" xfId="4"/>
    <cellStyle name="Обычный 2 10" xfId="97"/>
    <cellStyle name="Обычный 2 2" xfId="98"/>
    <cellStyle name="Обычный 2 2 2" xfId="99"/>
    <cellStyle name="Обычный 2 2 2 10" xfId="100"/>
    <cellStyle name="Обычный 2 2 2 2" xfId="101"/>
    <cellStyle name="Обычный 2 2 2 2 2" xfId="102"/>
    <cellStyle name="Обычный 2 2 2 2 2 2" xfId="103"/>
    <cellStyle name="Обычный 2 2 2 2 3" xfId="104"/>
    <cellStyle name="Обычный 2 2 2 2 4" xfId="105"/>
    <cellStyle name="Обычный 2 2 2 2 5" xfId="106"/>
    <cellStyle name="Обычный 2 2 2 2 6" xfId="107"/>
    <cellStyle name="Обычный 2 2 2 2 7" xfId="108"/>
    <cellStyle name="Обычный 2 2 2 3" xfId="109"/>
    <cellStyle name="Обычный 2 2 2 4" xfId="110"/>
    <cellStyle name="Обычный 2 2 2 5" xfId="111"/>
    <cellStyle name="Обычный 2 2 2 6" xfId="112"/>
    <cellStyle name="Обычный 2 2 2 7" xfId="113"/>
    <cellStyle name="Обычный 2 2 2 8" xfId="114"/>
    <cellStyle name="Обычный 2 2 2 9" xfId="115"/>
    <cellStyle name="Обычный 2 2 3" xfId="116"/>
    <cellStyle name="Обычный 2 2 4" xfId="117"/>
    <cellStyle name="Обычный 2 2 5" xfId="118"/>
    <cellStyle name="Обычный 2 2 6" xfId="119"/>
    <cellStyle name="Обычный 2 2 7" xfId="120"/>
    <cellStyle name="Обычный 2 3" xfId="121"/>
    <cellStyle name="Обычный 2 4" xfId="122"/>
    <cellStyle name="Обычный 2 5" xfId="123"/>
    <cellStyle name="Обычный 2 6" xfId="124"/>
    <cellStyle name="Обычный 2 7" xfId="125"/>
    <cellStyle name="Обычный 2 8" xfId="126"/>
    <cellStyle name="Обычный 2 9" xfId="127"/>
    <cellStyle name="Обычный 20" xfId="128"/>
    <cellStyle name="Обычный 24" xfId="129"/>
    <cellStyle name="Обычный 24 2" xfId="130"/>
    <cellStyle name="Обычный 3" xfId="6"/>
    <cellStyle name="Обычный 3 2" xfId="7"/>
    <cellStyle name="Обычный 3 3" xfId="131"/>
    <cellStyle name="Обычный 3 5" xfId="156"/>
    <cellStyle name="Обычный 4" xfId="132"/>
    <cellStyle name="Обычный 4 2" xfId="133"/>
    <cellStyle name="Обычный 5" xfId="134"/>
    <cellStyle name="Обычный 5 2" xfId="135"/>
    <cellStyle name="Обычный 5 3" xfId="136"/>
    <cellStyle name="Обычный 5 4" xfId="137"/>
    <cellStyle name="Обычный 6" xfId="138"/>
    <cellStyle name="Обычный 6 13" xfId="139"/>
    <cellStyle name="Обычный 6 2" xfId="140"/>
    <cellStyle name="Обычный 6 2 2" xfId="141"/>
    <cellStyle name="Обычный 7" xfId="142"/>
    <cellStyle name="Обычный 7 2" xfId="143"/>
    <cellStyle name="Обычный 8" xfId="144"/>
    <cellStyle name="Обычный 8 2" xfId="145"/>
    <cellStyle name="Обычный 9" xfId="146"/>
    <cellStyle name="Обычный 9 2" xfId="147"/>
    <cellStyle name="Обычный_1.3. Шаблон спецификации" xfId="3"/>
    <cellStyle name="Стиль 1" xfId="5"/>
    <cellStyle name="Стиль 1 2" xfId="148"/>
    <cellStyle name="Тысячи [0]_CHARPRIC" xfId="149"/>
    <cellStyle name="Тысячи(0)" xfId="150"/>
    <cellStyle name="Тысячи(0) 2" xfId="151"/>
    <cellStyle name="Тысячи_CHARPRIC" xfId="152"/>
    <cellStyle name="Упаковка" xfId="153"/>
    <cellStyle name="Упаковка 2" xfId="154"/>
    <cellStyle name="Финансовый" xfId="2" builtinId="3"/>
    <cellStyle name="Финансовый 2" xfId="8"/>
    <cellStyle name="Финансовый 2 4" xfId="155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GKF@foxtrot.kiev.ua" TargetMode="External"/><Relationship Id="rId2" Type="http://schemas.openxmlformats.org/officeDocument/2006/relationships/hyperlink" Target="mailto:tender-834@foxtrot.ua" TargetMode="External"/><Relationship Id="rId1" Type="http://schemas.openxmlformats.org/officeDocument/2006/relationships/hyperlink" Target="http://www.foxtrotgroup.com.ua/uk/tender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3"/>
  <sheetViews>
    <sheetView showGridLines="0" showZeros="0" tabSelected="1" defaultGridColor="0" colorId="22" zoomScaleNormal="100" workbookViewId="0">
      <pane ySplit="1" topLeftCell="A2" activePane="bottomLeft" state="frozen"/>
      <selection activeCell="B2" sqref="B2"/>
      <selection pane="bottomLeft" activeCell="B2" sqref="B2"/>
    </sheetView>
  </sheetViews>
  <sheetFormatPr defaultColWidth="10.42578125" defaultRowHeight="12.75"/>
  <cols>
    <col min="1" max="1" width="34.42578125" style="1" customWidth="1"/>
    <col min="2" max="2" width="86.140625" style="1" customWidth="1"/>
    <col min="3" max="16384" width="10.42578125" style="1"/>
  </cols>
  <sheetData>
    <row r="1" spans="1:2" ht="14.25" customHeight="1">
      <c r="A1" s="50" t="s">
        <v>2</v>
      </c>
      <c r="B1" s="51"/>
    </row>
    <row r="2" spans="1:2" ht="21.75" customHeight="1">
      <c r="A2" s="52" t="s">
        <v>18</v>
      </c>
      <c r="B2" s="32" t="s">
        <v>55</v>
      </c>
    </row>
    <row r="3" spans="1:2" ht="38.25">
      <c r="A3" s="53"/>
      <c r="B3" s="38" t="s">
        <v>56</v>
      </c>
    </row>
    <row r="4" spans="1:2" ht="38.25">
      <c r="A4" s="53"/>
      <c r="B4" s="38" t="s">
        <v>63</v>
      </c>
    </row>
    <row r="5" spans="1:2" ht="25.5">
      <c r="A5" s="53"/>
      <c r="B5" s="38" t="s">
        <v>57</v>
      </c>
    </row>
    <row r="6" spans="1:2" ht="25.5">
      <c r="A6" s="53"/>
      <c r="B6" s="38" t="s">
        <v>74</v>
      </c>
    </row>
    <row r="7" spans="1:2" ht="25.5">
      <c r="A7" s="53"/>
      <c r="B7" s="38" t="s">
        <v>58</v>
      </c>
    </row>
    <row r="8" spans="1:2" ht="25.5">
      <c r="A8" s="53"/>
      <c r="B8" s="33" t="s">
        <v>54</v>
      </c>
    </row>
    <row r="9" spans="1:2">
      <c r="A9" s="54"/>
      <c r="B9" s="33"/>
    </row>
    <row r="10" spans="1:2" ht="14.25" customHeight="1">
      <c r="A10" s="52" t="s">
        <v>19</v>
      </c>
      <c r="B10" s="47" t="s">
        <v>17</v>
      </c>
    </row>
    <row r="11" spans="1:2">
      <c r="A11" s="53"/>
      <c r="B11" s="48" t="s">
        <v>44</v>
      </c>
    </row>
    <row r="12" spans="1:2">
      <c r="A12" s="54"/>
      <c r="B12" s="49" t="s">
        <v>1</v>
      </c>
    </row>
    <row r="13" spans="1:2" ht="14.25" customHeight="1">
      <c r="A13" s="58" t="s">
        <v>41</v>
      </c>
      <c r="B13" s="46" t="s">
        <v>43</v>
      </c>
    </row>
    <row r="14" spans="1:2">
      <c r="A14" s="59"/>
      <c r="B14" s="4" t="s">
        <v>75</v>
      </c>
    </row>
    <row r="15" spans="1:2">
      <c r="A15" s="59"/>
      <c r="B15" s="5" t="s">
        <v>42</v>
      </c>
    </row>
    <row r="16" spans="1:2">
      <c r="A16" s="59"/>
      <c r="B16" s="29" t="s">
        <v>48</v>
      </c>
    </row>
    <row r="17" spans="1:2" ht="25.5">
      <c r="A17" s="59"/>
      <c r="B17" s="30" t="s">
        <v>49</v>
      </c>
    </row>
    <row r="18" spans="1:2" ht="25.5">
      <c r="A18" s="59"/>
      <c r="B18" s="30" t="s">
        <v>59</v>
      </c>
    </row>
    <row r="19" spans="1:2" ht="25.5">
      <c r="A19" s="59"/>
      <c r="B19" s="30" t="s">
        <v>60</v>
      </c>
    </row>
    <row r="20" spans="1:2">
      <c r="A20" s="59"/>
      <c r="B20" s="30"/>
    </row>
    <row r="21" spans="1:2" ht="14.25" customHeight="1">
      <c r="A21" s="59"/>
      <c r="B21" s="6" t="s">
        <v>20</v>
      </c>
    </row>
    <row r="22" spans="1:2">
      <c r="A22" s="36"/>
      <c r="B22" s="6" t="s">
        <v>21</v>
      </c>
    </row>
    <row r="23" spans="1:2">
      <c r="A23" s="7"/>
      <c r="B23" s="31"/>
    </row>
    <row r="24" spans="1:2">
      <c r="A24" s="55" t="s">
        <v>32</v>
      </c>
      <c r="B24" s="8">
        <v>44329</v>
      </c>
    </row>
    <row r="25" spans="1:2">
      <c r="A25" s="56"/>
      <c r="B25" s="3" t="s">
        <v>16</v>
      </c>
    </row>
    <row r="26" spans="1:2" ht="38.25">
      <c r="A26" s="57"/>
      <c r="B26" s="9" t="s">
        <v>15</v>
      </c>
    </row>
    <row r="27" spans="1:2" ht="25.5" customHeight="1">
      <c r="A27" s="60" t="s">
        <v>31</v>
      </c>
      <c r="B27" s="2" t="s">
        <v>0</v>
      </c>
    </row>
    <row r="28" spans="1:2">
      <c r="A28" s="61"/>
      <c r="B28" s="16" t="s">
        <v>13</v>
      </c>
    </row>
    <row r="29" spans="1:2" ht="25.5">
      <c r="A29" s="62"/>
      <c r="B29" s="16" t="s">
        <v>61</v>
      </c>
    </row>
    <row r="30" spans="1:2">
      <c r="A30" s="55" t="s">
        <v>33</v>
      </c>
      <c r="B30" s="11" t="s">
        <v>62</v>
      </c>
    </row>
    <row r="31" spans="1:2" ht="25.5">
      <c r="A31" s="57"/>
      <c r="B31" s="12" t="s">
        <v>45</v>
      </c>
    </row>
    <row r="32" spans="1:2" ht="25.5" customHeight="1">
      <c r="A32" s="13" t="s">
        <v>34</v>
      </c>
      <c r="B32" s="14" t="s">
        <v>25</v>
      </c>
    </row>
    <row r="33" spans="1:2">
      <c r="A33" s="55" t="s">
        <v>35</v>
      </c>
      <c r="B33" s="2" t="s">
        <v>27</v>
      </c>
    </row>
    <row r="34" spans="1:2">
      <c r="A34" s="56"/>
      <c r="B34" s="10" t="s">
        <v>26</v>
      </c>
    </row>
    <row r="35" spans="1:2" ht="14.25" customHeight="1">
      <c r="A35" s="57"/>
      <c r="B35" s="10" t="s">
        <v>22</v>
      </c>
    </row>
    <row r="36" spans="1:2">
      <c r="A36" s="55" t="s">
        <v>36</v>
      </c>
      <c r="B36" s="2" t="s">
        <v>30</v>
      </c>
    </row>
    <row r="37" spans="1:2">
      <c r="A37" s="56"/>
      <c r="B37" s="10" t="s">
        <v>28</v>
      </c>
    </row>
    <row r="38" spans="1:2">
      <c r="A38" s="56"/>
      <c r="B38" s="10" t="s">
        <v>29</v>
      </c>
    </row>
    <row r="39" spans="1:2">
      <c r="A39" s="57"/>
      <c r="B39" s="15" t="s">
        <v>23</v>
      </c>
    </row>
    <row r="40" spans="1:2" ht="28.5" customHeight="1">
      <c r="A40" s="35" t="s">
        <v>37</v>
      </c>
      <c r="B40" s="14" t="s">
        <v>24</v>
      </c>
    </row>
    <row r="41" spans="1:2">
      <c r="A41" s="55" t="s">
        <v>38</v>
      </c>
      <c r="B41" s="16" t="s">
        <v>40</v>
      </c>
    </row>
    <row r="42" spans="1:2" ht="12.75" customHeight="1">
      <c r="A42" s="57"/>
      <c r="B42" s="17" t="s">
        <v>14</v>
      </c>
    </row>
    <row r="43" spans="1:2" ht="25.5">
      <c r="A43" s="13" t="s">
        <v>39</v>
      </c>
      <c r="B43" s="9" t="s">
        <v>47</v>
      </c>
    </row>
  </sheetData>
  <mergeCells count="10">
    <mergeCell ref="A1:B1"/>
    <mergeCell ref="A2:A9"/>
    <mergeCell ref="A36:A39"/>
    <mergeCell ref="A41:A42"/>
    <mergeCell ref="A33:A35"/>
    <mergeCell ref="A10:A12"/>
    <mergeCell ref="A30:A31"/>
    <mergeCell ref="A24:A26"/>
    <mergeCell ref="A13:A21"/>
    <mergeCell ref="A27:A29"/>
  </mergeCells>
  <conditionalFormatting sqref="B24">
    <cfRule type="containsBlanks" dxfId="2" priority="9">
      <formula>LEN(TRIM(B24))=0</formula>
    </cfRule>
  </conditionalFormatting>
  <hyperlinks>
    <hyperlink ref="B42" r:id="rId1"/>
    <hyperlink ref="B14" r:id="rId2"/>
    <hyperlink ref="B12" r:id="rId3"/>
    <hyperlink ref="B8" location="'Додаток 1'!A1" display="Запит комерційної пропозиції, детальна інформація та вимоги щодо предмету закупівлі надано в Додатку 1."/>
  </hyperlinks>
  <pageMargins left="0.27559055118110237" right="0.2" top="0.28000000000000003" bottom="0.42" header="0.19685039370078741" footer="0.19685039370078741"/>
  <pageSetup paperSize="9" scale="85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showGridLines="0" showZeros="0" defaultGridColor="0" colorId="22" zoomScaleNormal="100" workbookViewId="0">
      <selection activeCell="C3" sqref="C3"/>
    </sheetView>
  </sheetViews>
  <sheetFormatPr defaultRowHeight="12.75" outlineLevelRow="1" outlineLevelCol="1"/>
  <cols>
    <col min="1" max="1" width="58.5703125" style="18" customWidth="1"/>
    <col min="2" max="2" width="17.28515625" style="18" bestFit="1" customWidth="1"/>
    <col min="3" max="3" width="35.28515625" style="18" customWidth="1" outlineLevel="1"/>
    <col min="4" max="16384" width="9.140625" style="18"/>
  </cols>
  <sheetData>
    <row r="1" spans="1:3" ht="21.75" customHeight="1">
      <c r="A1" s="22" t="s">
        <v>46</v>
      </c>
      <c r="B1" s="21"/>
      <c r="C1" s="28" t="str">
        <f>IF(COUNTA($C$3:$C$20)=0,"Обов'язково перед заповненням цінової пропозиції ознайомитися з Документацією!","")</f>
        <v>Обов'язково перед заповненням цінової пропозиції ознайомитися з Документацією!</v>
      </c>
    </row>
    <row r="2" spans="1:3" s="19" customFormat="1" ht="15.75" customHeight="1">
      <c r="A2" s="23" t="str">
        <f>Документація!$B$2</f>
        <v>Виготовлення та розповсюдження рекламних оголошень</v>
      </c>
      <c r="B2" s="23"/>
      <c r="C2" s="28" t="str">
        <f>IF(COUNTA($C$3:$C$20)=0,"Обов'язково заповнити всі промарковані поля!","")</f>
        <v>Обов'язково заповнити всі промарковані поля!</v>
      </c>
    </row>
    <row r="3" spans="1:3" s="19" customFormat="1" ht="14.25" customHeight="1">
      <c r="A3" s="64" t="s">
        <v>3</v>
      </c>
      <c r="B3" s="64"/>
      <c r="C3" s="25"/>
    </row>
    <row r="4" spans="1:3" s="19" customFormat="1" ht="12.75" customHeight="1" outlineLevel="1">
      <c r="A4" s="64" t="s">
        <v>51</v>
      </c>
      <c r="B4" s="64"/>
      <c r="C4" s="25"/>
    </row>
    <row r="5" spans="1:3" s="19" customFormat="1" ht="12.75" customHeight="1" outlineLevel="1">
      <c r="A5" s="64" t="s">
        <v>4</v>
      </c>
      <c r="B5" s="64"/>
      <c r="C5" s="25"/>
    </row>
    <row r="6" spans="1:3" s="19" customFormat="1" ht="12.75" customHeight="1" outlineLevel="1">
      <c r="A6" s="64" t="s">
        <v>5</v>
      </c>
      <c r="B6" s="64"/>
      <c r="C6" s="27"/>
    </row>
    <row r="7" spans="1:3" s="19" customFormat="1" ht="12.75" customHeight="1" outlineLevel="1">
      <c r="A7" s="64" t="s">
        <v>6</v>
      </c>
      <c r="B7" s="64"/>
      <c r="C7" s="25"/>
    </row>
    <row r="8" spans="1:3" s="19" customFormat="1" ht="12.75" customHeight="1" outlineLevel="1">
      <c r="A8" s="64" t="s">
        <v>7</v>
      </c>
      <c r="B8" s="64"/>
      <c r="C8" s="25"/>
    </row>
    <row r="9" spans="1:3" s="19" customFormat="1" ht="12.75" customHeight="1" outlineLevel="1">
      <c r="A9" s="64" t="s">
        <v>12</v>
      </c>
      <c r="B9" s="64"/>
      <c r="C9" s="27"/>
    </row>
    <row r="10" spans="1:3" s="19" customFormat="1" ht="12.75" customHeight="1" outlineLevel="1">
      <c r="A10" s="64" t="s">
        <v>8</v>
      </c>
      <c r="B10" s="64"/>
      <c r="C10" s="25"/>
    </row>
    <row r="11" spans="1:3" s="19" customFormat="1" ht="12.75" customHeight="1" outlineLevel="1">
      <c r="A11" s="64" t="s">
        <v>9</v>
      </c>
      <c r="B11" s="64"/>
      <c r="C11" s="27"/>
    </row>
    <row r="12" spans="1:3" s="19" customFormat="1" ht="12.75" customHeight="1" outlineLevel="1">
      <c r="A12" s="64" t="s">
        <v>10</v>
      </c>
      <c r="B12" s="64"/>
      <c r="C12" s="34"/>
    </row>
    <row r="13" spans="1:3" s="19" customFormat="1" ht="12.75" customHeight="1" outlineLevel="1">
      <c r="A13" s="64" t="s">
        <v>52</v>
      </c>
      <c r="B13" s="64"/>
      <c r="C13" s="26"/>
    </row>
    <row r="14" spans="1:3" s="19" customFormat="1" ht="12.75" customHeight="1" outlineLevel="1">
      <c r="A14" s="64" t="s">
        <v>53</v>
      </c>
      <c r="B14" s="64"/>
      <c r="C14" s="26"/>
    </row>
    <row r="15" spans="1:3" s="19" customFormat="1" ht="12.75" customHeight="1" outlineLevel="1">
      <c r="A15" s="64" t="s">
        <v>11</v>
      </c>
      <c r="B15" s="64"/>
      <c r="C15" s="26"/>
    </row>
    <row r="16" spans="1:3">
      <c r="A16" s="63" t="s">
        <v>68</v>
      </c>
      <c r="B16" s="63"/>
      <c r="C16" s="25"/>
    </row>
    <row r="17" spans="1:3">
      <c r="A17" s="63" t="s">
        <v>69</v>
      </c>
      <c r="B17" s="63"/>
      <c r="C17" s="25"/>
    </row>
    <row r="18" spans="1:3">
      <c r="A18" s="63" t="s">
        <v>70</v>
      </c>
      <c r="B18" s="63"/>
      <c r="C18" s="25"/>
    </row>
    <row r="19" spans="1:3" ht="27.75" customHeight="1">
      <c r="A19" s="63" t="s">
        <v>76</v>
      </c>
      <c r="B19" s="63"/>
      <c r="C19" s="25"/>
    </row>
    <row r="20" spans="1:3" ht="24.75" customHeight="1">
      <c r="A20" s="63" t="s">
        <v>77</v>
      </c>
      <c r="B20" s="63"/>
      <c r="C20" s="25"/>
    </row>
    <row r="21" spans="1:3" ht="38.25" customHeight="1">
      <c r="A21" s="63" t="s">
        <v>71</v>
      </c>
      <c r="B21" s="63"/>
      <c r="C21" s="25"/>
    </row>
    <row r="22" spans="1:3" ht="42" customHeight="1">
      <c r="A22" s="63" t="s">
        <v>72</v>
      </c>
      <c r="B22" s="63"/>
      <c r="C22" s="25"/>
    </row>
    <row r="23" spans="1:3" ht="38.25" customHeight="1">
      <c r="A23" s="63" t="s">
        <v>73</v>
      </c>
      <c r="B23" s="63"/>
      <c r="C23" s="25"/>
    </row>
    <row r="24" spans="1:3" s="24" customFormat="1" ht="12.75" customHeight="1">
      <c r="A24" s="42" t="s">
        <v>64</v>
      </c>
      <c r="B24" s="42" t="s">
        <v>65</v>
      </c>
      <c r="C24" s="43" t="s">
        <v>50</v>
      </c>
    </row>
    <row r="25" spans="1:3" s="20" customFormat="1" ht="12.75" customHeight="1">
      <c r="A25" s="44" t="s">
        <v>66</v>
      </c>
      <c r="B25" s="45">
        <v>50000</v>
      </c>
      <c r="C25" s="37"/>
    </row>
    <row r="26" spans="1:3" s="20" customFormat="1" ht="20.25" customHeight="1">
      <c r="A26" s="39" t="s">
        <v>67</v>
      </c>
      <c r="B26" s="40"/>
      <c r="C26" s="41">
        <f>B25*C25</f>
        <v>0</v>
      </c>
    </row>
  </sheetData>
  <sheetProtection algorithmName="SHA-512" hashValue="hUsQz5m9VHeZg27ATu5+o6Q7KQAZZD1u9SAwCO5Z9VHRY1MeYDyI1h5HzyRrcFF79xSp53j0MSi8uLbwJkfJ6A==" saltValue="grDWY/CYzp2rzHeRzGlpGg==" spinCount="100000" sheet="1" formatColumns="0" formatRows="0"/>
  <protectedRanges>
    <protectedRange sqref="C1:C23 C25 C27:C1048576" name="Диапазон1"/>
    <protectedRange sqref="C24 C26" name="Диапазон1_1"/>
  </protectedRanges>
  <mergeCells count="21">
    <mergeCell ref="A17:B17"/>
    <mergeCell ref="A18:B18"/>
    <mergeCell ref="A3:B3"/>
    <mergeCell ref="A4:B4"/>
    <mergeCell ref="A10:B10"/>
    <mergeCell ref="A11:B11"/>
    <mergeCell ref="A12:B12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A19:B19"/>
    <mergeCell ref="A20:B20"/>
    <mergeCell ref="A21:B21"/>
    <mergeCell ref="A22:B22"/>
    <mergeCell ref="A23:B23"/>
  </mergeCells>
  <conditionalFormatting sqref="C3:C23 C25">
    <cfRule type="containsBlanks" dxfId="1" priority="14">
      <formula>LEN(TRIM(C3))=0</formula>
    </cfRule>
  </conditionalFormatting>
  <conditionalFormatting sqref="C24">
    <cfRule type="containsBlanks" dxfId="0" priority="1">
      <formula>LEN(TRIM(C24))=0</formula>
    </cfRule>
  </conditionalFormatting>
  <dataValidations count="1">
    <dataValidation type="decimal" operator="greaterThanOrEqual" allowBlank="1" showInputMessage="1" showErrorMessage="1" sqref="C25">
      <formula1>0</formula1>
    </dataValidation>
  </dataValidations>
  <pageMargins left="0.39370078740157483" right="0.39370078740157483" top="0.39370078740157483" bottom="0.39370078740157483" header="0.19685039370078741" footer="0.19685039370078741"/>
  <pageSetup paperSize="9" scale="93" fitToHeight="0" orientation="portrait" r:id="rId1"/>
  <headerFooter>
    <oddFooter>&amp;L&amp;"+,обычный"&amp;10&amp;K01+047Лист &amp;P з &amp;N листів&amp;R&amp;"+,обычный"&amp;10&amp;K01+049http://foxtrotgroup.com.ua/uk/tender.html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Документація</vt:lpstr>
      <vt:lpstr>Додаток 1</vt:lpstr>
      <vt:lpstr>'Додаток 1'!Заголовки_для_печати</vt:lpstr>
      <vt:lpstr>'Додаток 1'!Область_печати</vt:lpstr>
      <vt:lpstr>Документація!Область_печати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2021-04-30T13:22:35Z</dcterms:modified>
</cp:coreProperties>
</file>