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1'!$A$26:$I$368</definedName>
    <definedName name="_xlnm.Print_Area" localSheetId="1">'Додаток 1'!$A:$G</definedName>
  </definedNames>
  <calcPr calcId="162913"/>
</workbook>
</file>

<file path=xl/calcChain.xml><?xml version="1.0" encoding="utf-8"?>
<calcChain xmlns="http://schemas.openxmlformats.org/spreadsheetml/2006/main">
  <c r="I322" i="3" l="1"/>
  <c r="I368" i="3"/>
  <c r="F2" i="3" l="1"/>
  <c r="F1" i="3" s="1"/>
  <c r="J2" i="3" l="1"/>
  <c r="G1" i="3" s="1"/>
  <c r="J1" i="3"/>
  <c r="B20" i="2" l="1"/>
</calcChain>
</file>

<file path=xl/sharedStrings.xml><?xml version="1.0" encoding="utf-8"?>
<sst xmlns="http://schemas.openxmlformats.org/spreadsheetml/2006/main" count="1737" uniqueCount="581">
  <si>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</si>
  <si>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</si>
  <si>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</si>
  <si>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</si>
  <si>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</si>
  <si>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</si>
  <si>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</si>
  <si>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</si>
  <si>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</si>
  <si>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</si>
  <si>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</si>
  <si>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</si>
  <si>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</si>
  <si>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</si>
  <si>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</si>
  <si>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</si>
  <si>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</si>
  <si>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</si>
  <si>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</si>
  <si>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</si>
  <si>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</si>
  <si>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</si>
  <si>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</si>
  <si>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</si>
  <si>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</si>
  <si>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</si>
  <si>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</si>
  <si>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</si>
  <si>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</si>
  <si>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</si>
  <si>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</si>
  <si>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</si>
  <si>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</si>
  <si>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</si>
  <si>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</si>
  <si>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</si>
  <si>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</si>
  <si>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</si>
  <si>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</si>
  <si>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</si>
  <si>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</si>
  <si>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</si>
  <si>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</si>
  <si>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</si>
  <si>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</si>
  <si>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</si>
  <si>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</si>
  <si>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</si>
  <si>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</si>
  <si>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</si>
  <si>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Відповідні дозволи або ліцензії на виконання певних робіт чи послуг, здійснення підприємницької діяльності відповідно до положень статуту Учасника;</t>
  </si>
  <si>
    <t>•  Проект договору.</t>
  </si>
  <si>
    <t>•  Портфоліо з презентацією подібних робіт.</t>
  </si>
  <si>
    <t>Презентація має бути не більше 2 МБ.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</si>
  <si>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</si>
  <si>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</si>
  <si>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</si>
  <si>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Зазначити перелік відповідного обладнання, власної матеріально-технічної бази, працівників відповідної кваліфікації</t>
  </si>
  <si>
    <t>•  Сертифікати на матеріали та обладнання;</t>
  </si>
  <si>
    <t>№</t>
  </si>
  <si>
    <t>Умови оплати: безготівкова оплата по факту поставки виконується протягом 5 банківських днів після надання Підрядником всіх бухгалтерських документів (акт виконаних робіт, видаткова накладна, зареєстрована податкова накладна). Підтвердити</t>
  </si>
  <si>
    <t xml:space="preserve">tender-GKF@foxtrot.kiev.ua
</t>
  </si>
  <si>
    <t>Група Компаній ФОКСТРОТ</t>
  </si>
  <si>
    <t>tender-906@foxtrot.ua</t>
  </si>
  <si>
    <t>Розміщення реклами на зовнішніх носіях</t>
  </si>
  <si>
    <t>Місто</t>
  </si>
  <si>
    <t>Адреса площини</t>
  </si>
  <si>
    <t>Матеріал</t>
  </si>
  <si>
    <t>Розмір</t>
  </si>
  <si>
    <t>Сторона</t>
  </si>
  <si>
    <t>Стандартні зовнішні площини</t>
  </si>
  <si>
    <t>Арциз</t>
  </si>
  <si>
    <t>вул.Ордженікідзе, ЦЕНТР, Автовокзал, РИНОК</t>
  </si>
  <si>
    <t>папір (блю - бек)</t>
  </si>
  <si>
    <t>6x3</t>
  </si>
  <si>
    <t>А</t>
  </si>
  <si>
    <t>вул.28 червня, Школа (центр, ринок)</t>
  </si>
  <si>
    <t>Ахтирка</t>
  </si>
  <si>
    <t>вул.Леніна,4/ центральне перехрестя</t>
  </si>
  <si>
    <t>Баранівка</t>
  </si>
  <si>
    <t>вул. Дзержинського (ринок)</t>
  </si>
  <si>
    <t>Бахмут</t>
  </si>
  <si>
    <t>вул. Горбатова, 69</t>
  </si>
  <si>
    <t>вул. Леваневського, 158</t>
  </si>
  <si>
    <t>вул. Чайковського, 103</t>
  </si>
  <si>
    <t>Бердичів</t>
  </si>
  <si>
    <t>вул. Житомирська, 95 (в центр)</t>
  </si>
  <si>
    <t>вул. Житомирська, 20/1 (Центральний ринок) на стіні</t>
  </si>
  <si>
    <t>пл.Соборна, 22 (Фортеця)</t>
  </si>
  <si>
    <t>Бердянськ</t>
  </si>
  <si>
    <t>пр. Леніна-Р.Люксембург (центр міста, Приморська площа) біля школи</t>
  </si>
  <si>
    <t>Берислав</t>
  </si>
  <si>
    <t>Автовокзал - АТБ - ринок</t>
  </si>
  <si>
    <t>Біла Церква</t>
  </si>
  <si>
    <t>вул. Леваневського (біля АЗС "ТНК")</t>
  </si>
  <si>
    <t>вул. Леваневського, в'їзд в місто біля зуп. "РТІ"</t>
  </si>
  <si>
    <t>вул. Леваневського в районі АЗС ПП "ЕРІС" (район ринку "Леваневського")</t>
  </si>
  <si>
    <t>вул. О.Гончара 22, привокзальна площа</t>
  </si>
  <si>
    <t>Білгород-Дністровський</t>
  </si>
  <si>
    <t>АвтоГазЦентр, АЗС, Автомагазин, автоМойка, в'їзд на Курорти Одесу</t>
  </si>
  <si>
    <t>ринок "Перемога", Кафе, Бібліотека, автостоянка</t>
  </si>
  <si>
    <t>перехрестя, трансп. спальних р-нів, Центра, вокзалов, порта..</t>
  </si>
  <si>
    <t>вул.Ізмаільська, р-н Маслозавода, к-р "Комсомолец", Істок,"Тополек". к Ринку</t>
  </si>
  <si>
    <t>вул.Бугазска-Перемоги, Івер</t>
  </si>
  <si>
    <t>АЗС "Альбатрос", транспорт.біржа, СТО, Автомагазин, завод</t>
  </si>
  <si>
    <t>вул.Ізмаільска, автостанція</t>
  </si>
  <si>
    <t>вул.Шкільна, Автомийка</t>
  </si>
  <si>
    <t>вул.Ізмаільська, ЖБІ</t>
  </si>
  <si>
    <t>Білозірське</t>
  </si>
  <si>
    <t>вул. Комунальна (біля вул. Першотравнева - пр. Шевченко, виїзд на с. Белозерка), Б</t>
  </si>
  <si>
    <t>Болград</t>
  </si>
  <si>
    <t>вул. Заводська-Варненська, Школа, Винзавод, СТО, Автомийка, Масло-Сир завод</t>
  </si>
  <si>
    <t>вул.25 Чапаєвської дивізі-Перемоги, мікрорайон "Північний"</t>
  </si>
  <si>
    <t>Болехів</t>
  </si>
  <si>
    <t>виїзд з міста</t>
  </si>
  <si>
    <t>Борислав</t>
  </si>
  <si>
    <t>вул. Галицького., (навпроти будинку №6)</t>
  </si>
  <si>
    <t>Борова</t>
  </si>
  <si>
    <t>вул. Миру (Гимназия №1, автовокзал)</t>
  </si>
  <si>
    <t>вул. Миру (центральная площадь, райгосадминистрация)</t>
  </si>
  <si>
    <t>3х6</t>
  </si>
  <si>
    <t>вул. Миру (жд переезд, микрорайон 14-й квартал)</t>
  </si>
  <si>
    <t>Броди</t>
  </si>
  <si>
    <t>вул.Франка, (Навпроти будинку №56)</t>
  </si>
  <si>
    <t>Бурштин</t>
  </si>
  <si>
    <t>вул.Бандери (Фаворит) ст.А</t>
  </si>
  <si>
    <t>вул.Міцкевича (Вїзд з Ів-Фр) ст.Б</t>
  </si>
  <si>
    <t>Виноградів</t>
  </si>
  <si>
    <t>вул. Комунальна 4</t>
  </si>
  <si>
    <t>Вознесенск</t>
  </si>
  <si>
    <t xml:space="preserve">вул.Жовтевої революції 58а </t>
  </si>
  <si>
    <t>Гайсин</t>
  </si>
  <si>
    <t>вул. Івана Богуна зі сторони Вінниці</t>
  </si>
  <si>
    <t>Галич</t>
  </si>
  <si>
    <t>вул.Франка 9 (вїзд зі сторони Ів.-Фр)</t>
  </si>
  <si>
    <t>Димитрів</t>
  </si>
  <si>
    <t>вул.Пугачова</t>
  </si>
  <si>
    <t>Дніпро</t>
  </si>
  <si>
    <t>вул. Героїв Громадянської війни</t>
  </si>
  <si>
    <t>Добропілля</t>
  </si>
  <si>
    <t>Палац спорту</t>
  </si>
  <si>
    <t>пр. Перемоги</t>
  </si>
  <si>
    <t>Дубове</t>
  </si>
  <si>
    <t>вул.Головна, вїзд із сторони м.Тячів</t>
  </si>
  <si>
    <t>Жидачів</t>
  </si>
  <si>
    <t>вул. Шашкевича, 99</t>
  </si>
  <si>
    <t>Житомир</t>
  </si>
  <si>
    <t>вул.Вокзальна 4 Привокзальна площад</t>
  </si>
  <si>
    <t>вул. Велика Бердичівська 42/2  на перетині з вул. Коцюбинського                                                                   </t>
  </si>
  <si>
    <t>вул. Черняховского вул 101 На перехресті з пер.Нагорний                   </t>
  </si>
  <si>
    <t xml:space="preserve">вул. Київська ул 99 Возле з/д вокзала                                                                                   </t>
  </si>
  <si>
    <t>пр.Миру 23 між пер. Люби Шевцової та вул.Богунська</t>
  </si>
  <si>
    <t>вул. Ватутина 2 на перетині з пл. Визволення</t>
  </si>
  <si>
    <t>Запоріжжя</t>
  </si>
  <si>
    <t>вул. Тиражна на перехресті з вул. Рельєфна</t>
  </si>
  <si>
    <t>Золочів</t>
  </si>
  <si>
    <t>Обїзна дорога вїзд зі Львова</t>
  </si>
  <si>
    <t>вул. Центральна 27</t>
  </si>
  <si>
    <t>Івано-Франківськ</t>
  </si>
  <si>
    <t>вул. Привокзальна , Напроти з/д вокзала</t>
  </si>
  <si>
    <t>вул. Галицька - Набережна</t>
  </si>
  <si>
    <t xml:space="preserve">Набережна ім. Стефаника-Пасічанська </t>
  </si>
  <si>
    <t>Ізюм</t>
  </si>
  <si>
    <t>в центр, перехрестя, АЗС вул. Харківська-вул.Первомайска</t>
  </si>
  <si>
    <t>з центру, перехрестя, АЗС вул. Харківська-вул.Первомайска</t>
  </si>
  <si>
    <t>траса, центр міста вул.Леваневського</t>
  </si>
  <si>
    <t>траса, перехрестя, ринок вул.Калинина</t>
  </si>
  <si>
    <t>вул.20 років Жовтня</t>
  </si>
  <si>
    <t>Калуш</t>
  </si>
  <si>
    <t>Євшана (міст)</t>
  </si>
  <si>
    <t>вул. Винниченка (навпроти маг. ВІНІСІН) центр</t>
  </si>
  <si>
    <t>вїзд (кільце) А</t>
  </si>
  <si>
    <t xml:space="preserve">Євшана ( міст ) </t>
  </si>
  <si>
    <t>бульв Л.Українки (ринок)</t>
  </si>
  <si>
    <t>вул. Грушевського, 29</t>
  </si>
  <si>
    <t xml:space="preserve">вул. Хмельницкого напроти №62 </t>
  </si>
  <si>
    <t>Кам'янець-Подільский</t>
  </si>
  <si>
    <t>пр.Грушевського, навпроти стадіону ЗОШ №15</t>
  </si>
  <si>
    <t>пр.Грушевського (між вул. Соборна та вул.Д.Галицького)</t>
  </si>
  <si>
    <t>Кам'янське</t>
  </si>
  <si>
    <t xml:space="preserve">вул.Сировца </t>
  </si>
  <si>
    <t>Канів</t>
  </si>
  <si>
    <t>вул. 206-ї Дивізії, 12</t>
  </si>
  <si>
    <t>вул. Успенська196 / вул.Куйбишева</t>
  </si>
  <si>
    <t>вул. Київська, 34</t>
  </si>
  <si>
    <t>Каховка</t>
  </si>
  <si>
    <t>виїзд з город вул.К.Лібкнехта</t>
  </si>
  <si>
    <t>виїзд з міста, сторона Б, вул.К.Лібкнехта</t>
  </si>
  <si>
    <t>Клевань</t>
  </si>
  <si>
    <t>вул. Центральна, поворот на лікарню</t>
  </si>
  <si>
    <t>Коломия</t>
  </si>
  <si>
    <t xml:space="preserve">вул.Карпатська </t>
  </si>
  <si>
    <t xml:space="preserve">вул. Карпатська АЗС </t>
  </si>
  <si>
    <t>вул.Мазепи</t>
  </si>
  <si>
    <t>вул.Карпатська, 149 (навпроти АЗС "ОККО") до Епіцентру</t>
  </si>
  <si>
    <t>пл. Привокзальна</t>
  </si>
  <si>
    <t>пл. Шевченко</t>
  </si>
  <si>
    <t>пр. Грушевского</t>
  </si>
  <si>
    <t>Конотоп</t>
  </si>
  <si>
    <t>перетин вул. Клубної та вул.Успеньскої</t>
  </si>
  <si>
    <t>перетин вул.Лазорівської та вул. Леніна</t>
  </si>
  <si>
    <t>Корсунь-Шевченківський</t>
  </si>
  <si>
    <t>вул. Чапаєва</t>
  </si>
  <si>
    <t>Косів</t>
  </si>
  <si>
    <t xml:space="preserve">Пістінська дорога траса Коломия-Косів) №1 </t>
  </si>
  <si>
    <t>траса Снятин-Косів, біля школи</t>
  </si>
  <si>
    <t>Кременець</t>
  </si>
  <si>
    <t>м.Кременець - с.Різдвяне</t>
  </si>
  <si>
    <t>вул. Дубенська, 92 (300 м. до ринку та автостоянки)</t>
  </si>
  <si>
    <t>Кривий Ріг</t>
  </si>
  <si>
    <t>вул. Калнишевського, 15б - Українська вул., Дв-е до Визволення пл.</t>
  </si>
  <si>
    <t>пр.Мира на перехресті з пл. Горького</t>
  </si>
  <si>
    <t>вул. Димитрова на перехресті з вул. Есенина                       </t>
  </si>
  <si>
    <t xml:space="preserve">вул. Лермонтова возле супермаркета "Фокстрот"                                                                       </t>
  </si>
  <si>
    <t>Кролевец</t>
  </si>
  <si>
    <t>вул. Лесі Українки, 1 А, На перетині з вул. Яновського, парк 50 річчя Жовтня</t>
  </si>
  <si>
    <t>вул. Лесі Українки, 1 А , ринок</t>
  </si>
  <si>
    <t>Кропивницький</t>
  </si>
  <si>
    <t>пр. Правди, на перетині з вул. Яновського, парк 50 річчя Жовтня</t>
  </si>
  <si>
    <t>вул. Героев Сталинграда / ул. Волкова (Фуршет)</t>
  </si>
  <si>
    <t>вул. Героев Сталинграда- ул. Попова(супермаркет "Копилка")</t>
  </si>
  <si>
    <t>Ланівці</t>
  </si>
  <si>
    <t>м.Ланівці</t>
  </si>
  <si>
    <t>Лисичанськ</t>
  </si>
  <si>
    <t>просп. Перемоги, буд 119 ТЦ "Лимон", ун-г "Донбас"</t>
  </si>
  <si>
    <t>вул. ім. В.Сосюри / вул. ім. Г.Сковороди</t>
  </si>
  <si>
    <t>Луцьк</t>
  </si>
  <si>
    <t>вул. Кравчука_біля ТЦ Слон_від автостанції №1</t>
  </si>
  <si>
    <t>Львів</t>
  </si>
  <si>
    <t>вул. Городоцька</t>
  </si>
  <si>
    <t>вул. Чернівецька</t>
  </si>
  <si>
    <t xml:space="preserve">вул.Городоцька біля Приміського вокзала </t>
  </si>
  <si>
    <t xml:space="preserve">вул. Городоцька, на перетині з вул. Чернівецька, пригородний вокзал, автостоянка, 8 справа </t>
  </si>
  <si>
    <t>Любашівка</t>
  </si>
  <si>
    <t>Центр Міста</t>
  </si>
  <si>
    <t>Любомль</t>
  </si>
  <si>
    <t>вул. Володимирська, в сторону міста</t>
  </si>
  <si>
    <t>Маріуполь</t>
  </si>
  <si>
    <t>пр-т Ленина, 129 вул. Куприна, СМ "Амстор", Строймаркет "OBI"</t>
  </si>
  <si>
    <t>пр-т Леніна, 104 - пр. Будівельників, Стомат.пол-ка, на перетині з вул. Чернівецька, пригородний вокзал, автостоянка</t>
  </si>
  <si>
    <t>пр-т Леніна , 104 / пр-т Будівельників</t>
  </si>
  <si>
    <t>пр-т Леніна, 123 - вул. Зелинского, маг. "Дружба"  V-образный</t>
  </si>
  <si>
    <t>вул.Соборна/ .Казанцева (о-р ЦРынок)</t>
  </si>
  <si>
    <t>бул. Шевченко - пр. Металургів ( "Орбіта")</t>
  </si>
  <si>
    <t>вул. Митрополитська ринок "Каліфорнія" центр ринок</t>
  </si>
  <si>
    <t>Мелітополь</t>
  </si>
  <si>
    <t>пр. Б.Хмельніц, 9-11 центр</t>
  </si>
  <si>
    <t>пр. Б.Хмельниц, 1-3 (вк) центр</t>
  </si>
  <si>
    <t>Миколаїв</t>
  </si>
  <si>
    <t xml:space="preserve">вул. Генерала Карпенко, на стороні ринку "Факел" </t>
  </si>
  <si>
    <t>вул. Генерала Карпенко, АЗС Новий, под 90 град., стБ</t>
  </si>
  <si>
    <t>Інгульский міст,на перетині з вул. Набережна           </t>
  </si>
  <si>
    <t>вул. Космонавтов на стороне НПКГ "Зоря-Машпроект"             </t>
  </si>
  <si>
    <t>вул. Космонавтів між вул. Миколаївська та пр. Миру    </t>
  </si>
  <si>
    <t>вул. Генерала Карпенко, на перетині з вул. Мореходна       </t>
  </si>
  <si>
    <t>Героев Сталинграда пр, Рядом с Терновской развилкой           </t>
  </si>
  <si>
    <t>вул. Кирова, на перехресті з вул. Електронна  </t>
  </si>
  <si>
    <t>вул. Червоних Майвщиків, на стороні супермаркета "АТБ"   </t>
  </si>
  <si>
    <t>пр. Миру, на перетині з пр. Жовтневий </t>
  </si>
  <si>
    <t>вул. Чкалова, на перетині з вул. Садова</t>
  </si>
  <si>
    <t>пр.Ленина, на перехресті з вул. Комсомольська, на роздільнику</t>
  </si>
  <si>
    <t>пр.Ленина, на перехресті з вул. Дзержинского, на роздільнику</t>
  </si>
  <si>
    <t>пр. Миру, на перетині з пр. Перемоги</t>
  </si>
  <si>
    <t>вул.Чигрина, на перехресті з пр. Жовтневий</t>
  </si>
  <si>
    <t xml:space="preserve">пр. Миру, на перетині з вул. 1-а Лінія </t>
  </si>
  <si>
    <t>пр. Леніна на перетині з вул. Мала Морська, на роздільнику</t>
  </si>
  <si>
    <t>пр. Леніна на перетині з вул. Наваринська</t>
  </si>
  <si>
    <t>пр. Леніна на перетині з вул. Пушкинська</t>
  </si>
  <si>
    <t>пр.Ленина -Рюмина призматрон новый</t>
  </si>
  <si>
    <t>вул. Велика Морська-Микільська верх</t>
  </si>
  <si>
    <t>пр.Центральний -вул.Шосейна, бульварна частина проспекту. №8 ПРИЗМА, від Стадиона до Ринку</t>
  </si>
  <si>
    <t>Мирноград</t>
  </si>
  <si>
    <t>вул.Ватутіна (швейне підпр. "Рубін")</t>
  </si>
  <si>
    <t>вул.Ватутіна навпаки Упр. міськводоканалу</t>
  </si>
  <si>
    <t>вул. Пугачова</t>
  </si>
  <si>
    <t>Нікополь</t>
  </si>
  <si>
    <t>вул. М.Чорнобиль / вул. Шевченко</t>
  </si>
  <si>
    <t>Нова Каховка</t>
  </si>
  <si>
    <t>вул.П.Комуни, центр міста, ринок. автовокзалу, супермаркет Фреш, ст.А)</t>
  </si>
  <si>
    <t>площа Ентузіастів-П.Коммуни, центр міста, ринок, Універмаг, ст.Б</t>
  </si>
  <si>
    <t>перехрестя Першотравнева-Букіна, 44 Ощадбанк, ста (2)</t>
  </si>
  <si>
    <t>перехрестя проспект Перемоги-Горького, АТБ, ст.А</t>
  </si>
  <si>
    <t>перехрестя П.Коммуни- площа Ентузіастів., вхід в ринок, центр міста, ст.А</t>
  </si>
  <si>
    <t>перехрестя_Первомайска-Букіна_Ощадбанк_стБ</t>
  </si>
  <si>
    <t xml:space="preserve">площадь_Энтузиастов_вход_в_ринок центр_города </t>
  </si>
  <si>
    <t>перехрестя Букина-Горького (дальн.)</t>
  </si>
  <si>
    <t>Нововолинськ</t>
  </si>
  <si>
    <t>вул. Луцька, 1</t>
  </si>
  <si>
    <t>Носівка</t>
  </si>
  <si>
    <t>вул. Вокзальна,10_А</t>
  </si>
  <si>
    <t>Обухів</t>
  </si>
  <si>
    <t>вул. Київська, 144 (біля дитячого майданчика" Рошен ")</t>
  </si>
  <si>
    <t>Київська, біля стадіону</t>
  </si>
  <si>
    <t xml:space="preserve">Каштанова/ Київська 18 </t>
  </si>
  <si>
    <t xml:space="preserve">Київська (біля стадіону) </t>
  </si>
  <si>
    <t xml:space="preserve">вул.Київська 56 / вул.8 Березня </t>
  </si>
  <si>
    <t>вул.Київська, 148, навпроти ТЦ Магніт</t>
  </si>
  <si>
    <t>вул.. Київська, 121 (в''їзд в Обухів з Києва)</t>
  </si>
  <si>
    <t>Охтирка</t>
  </si>
  <si>
    <t>вул.Леніна, 4</t>
  </si>
  <si>
    <t>вул.Батюка, 21</t>
  </si>
  <si>
    <t>Першотравенськ</t>
  </si>
  <si>
    <t>Фрегат р-н ринку</t>
  </si>
  <si>
    <t>вул. 12 грудня</t>
  </si>
  <si>
    <t>вул. Достоєвського</t>
  </si>
  <si>
    <t>Полтава</t>
  </si>
  <si>
    <t>Незалежності Майдан пл</t>
  </si>
  <si>
    <t>вул. Фрунзе будинок 6а</t>
  </si>
  <si>
    <t>Почаїв</t>
  </si>
  <si>
    <t>Почаїв - с.Затішшя</t>
  </si>
  <si>
    <t>Прилуки</t>
  </si>
  <si>
    <t>вул. Київська, 26</t>
  </si>
  <si>
    <t>вул. Київська , 269</t>
  </si>
  <si>
    <t>вул. Вокзальна, 23</t>
  </si>
  <si>
    <t>вул. Київська 131</t>
  </si>
  <si>
    <t>вул. Київська 56 (за зупинкою міська лікарня)</t>
  </si>
  <si>
    <t>вул. Київська (навпроти Центральної міської бібліотеки ім. Л. Забашти)</t>
  </si>
  <si>
    <t>вул. Київська 343/2 (перетин вул. Ярмаркова вул. Київська)</t>
  </si>
  <si>
    <t>вул. Київська (напротив Центральной городской библиотеки им. Л. Забашты)</t>
  </si>
  <si>
    <t>вул. Київська 185 (на розі вул Київська-Чапаєва)</t>
  </si>
  <si>
    <t>вул. Київська 108 (ул.Кіївська- Козача)</t>
  </si>
  <si>
    <t>вул. Київська 327 (на розі вул Київська та вул.Котляревського)</t>
  </si>
  <si>
    <t>вул.Переяслав-Хмельницька</t>
  </si>
  <si>
    <t xml:space="preserve">вул. Свердлова </t>
  </si>
  <si>
    <t>Путивль</t>
  </si>
  <si>
    <t>вул. Курська, 18 в центр 0,1 м</t>
  </si>
  <si>
    <t>Ровно</t>
  </si>
  <si>
    <t>вул. Гагарина, між Князя Владимира та Черняховского               </t>
  </si>
  <si>
    <t xml:space="preserve">вул. Академика Грушевського, на перехресті з вул. Гагарина </t>
  </si>
  <si>
    <t>Роздільне</t>
  </si>
  <si>
    <t>вул. Леніна. Райгорбольніца</t>
  </si>
  <si>
    <t>Рубіжне</t>
  </si>
  <si>
    <t>вул. Освободителей, міський ринок</t>
  </si>
  <si>
    <t>вул. Менделеева, проспект Кирова</t>
  </si>
  <si>
    <t>Сєвєродонецьк</t>
  </si>
  <si>
    <t>Фасад ТЦ АСТРОН, Гвардійський, 46</t>
  </si>
  <si>
    <t>Синельникове</t>
  </si>
  <si>
    <t>вул. 50 років Жовтня / вул. Миру (тепер Садова)</t>
  </si>
  <si>
    <t>вул. Миру, 26</t>
  </si>
  <si>
    <t>Вокзал ж/ д</t>
  </si>
  <si>
    <t>Снятин</t>
  </si>
  <si>
    <t>вул.1-го грудня (траса Городенка-Снятин) ст.Б</t>
  </si>
  <si>
    <t>Старобільськ</t>
  </si>
  <si>
    <t>Універмаг</t>
  </si>
  <si>
    <t>Стрий</t>
  </si>
  <si>
    <t>вул. Вокзальна, СЕС</t>
  </si>
  <si>
    <t>Ніжанківського-Вокзальна (з центру)</t>
  </si>
  <si>
    <t>Суми</t>
  </si>
  <si>
    <t>вул.20 річчя Перемоги - вул. Петропавловска</t>
  </si>
  <si>
    <t>Тарутіно</t>
  </si>
  <si>
    <t>вул. Червона</t>
  </si>
  <si>
    <t>Спуск з Березино</t>
  </si>
  <si>
    <t>виїзд</t>
  </si>
  <si>
    <t>біля автостанції</t>
  </si>
  <si>
    <t>В'їзд</t>
  </si>
  <si>
    <t>Тернопіль</t>
  </si>
  <si>
    <t>Пирогова-Замонастірська, 27а</t>
  </si>
  <si>
    <t>вул.Князя Острозького</t>
  </si>
  <si>
    <t>пр. Злуки – вул. Коновальця</t>
  </si>
  <si>
    <t>вул. Живова \на перехресті з вул. Стадникової</t>
  </si>
  <si>
    <t>вул. Збаражська на перехресті з вул. Бродовська</t>
  </si>
  <si>
    <t>Збаражское шосе на перехресті з шосе Подволочинське               </t>
  </si>
  <si>
    <t xml:space="preserve">вул. Коновальца на перехерсті з вул. Галицька                                                 </t>
  </si>
  <si>
    <t>пл Перемоги на перетині з вул. Бережанська</t>
  </si>
  <si>
    <t>Ужгород</t>
  </si>
  <si>
    <t>вул.Гагаріна, 30-Огарьова, напр.-вул.Анкудінова-до центру</t>
  </si>
  <si>
    <t>вул.Краснодонцев, біля ринку</t>
  </si>
  <si>
    <t>Херсон</t>
  </si>
  <si>
    <t>вул. Люксембург Рози на перехресті з вул. Комкова</t>
  </si>
  <si>
    <t>вул. 40 річчя Жовтня, на перехресті з вул. Кременчугська</t>
  </si>
  <si>
    <t>Миколаївське шосе, Перед автосервісом " Авто - Планета"     </t>
  </si>
  <si>
    <t>вул. 40 річчя Жовтня, на перехресті з вул. Шуменс</t>
  </si>
  <si>
    <t xml:space="preserve">вул.Кулика І на перехресті з вул. Суботи </t>
  </si>
  <si>
    <t>пр.200 річчя Херсона між вул. Карбишева</t>
  </si>
  <si>
    <t>пл.Перемоги-Миколаївське шосе_</t>
  </si>
  <si>
    <t>Хмельницький</t>
  </si>
  <si>
    <t xml:space="preserve">вул. Каменецька, на боці будинку побуту </t>
  </si>
  <si>
    <t>вул. Маршала Рибалка, 8</t>
  </si>
  <si>
    <t>Черкаси</t>
  </si>
  <si>
    <t xml:space="preserve">вул. Гагарина між вул. Байди-Вишневецького та вул. Хмельницького </t>
  </si>
  <si>
    <t xml:space="preserve">вул.Сумгаїтська на перехресті з вул. 30-летия Перемоги </t>
  </si>
  <si>
    <t xml:space="preserve">вул. Гагарина, на перехресті з  вул. Смирнова </t>
  </si>
  <si>
    <t>вул. Сумгїитська, між вул. Вернигори та вул. Одеська</t>
  </si>
  <si>
    <t>Чернігів</t>
  </si>
  <si>
    <t xml:space="preserve">вул. Шевченко 236 </t>
  </si>
  <si>
    <t>вул. Шевченко х вул. Рокосовського прізма (грань 1)</t>
  </si>
  <si>
    <t>просп. Миру 80 призма</t>
  </si>
  <si>
    <t xml:space="preserve">просп Миру 68 Градецький </t>
  </si>
  <si>
    <t>Чигирин</t>
  </si>
  <si>
    <t>вул.Богдана Хмельницького. Автовокзал -центральний ринок А</t>
  </si>
  <si>
    <t>Шостка</t>
  </si>
  <si>
    <t>вул. Прорізна 11А</t>
  </si>
  <si>
    <t>вул. Привокзальна, 19 (навпроти з / д вокзалу)</t>
  </si>
  <si>
    <t>вул.Кирова, 12</t>
  </si>
  <si>
    <t xml:space="preserve">вул. Кожедуба </t>
  </si>
  <si>
    <t>Самбір</t>
  </si>
  <si>
    <t>Хмельницького Богдана вул., 8/5</t>
  </si>
  <si>
    <t>Сокаль</t>
  </si>
  <si>
    <t>Шептицького вул., 25</t>
  </si>
  <si>
    <t>Дубно</t>
  </si>
  <si>
    <t>Галицького вул., 5</t>
  </si>
  <si>
    <t>Волноваха</t>
  </si>
  <si>
    <t>Леніна вул., 36-а</t>
  </si>
  <si>
    <t>Рівне</t>
  </si>
  <si>
    <t>Базарна вул., 13</t>
  </si>
  <si>
    <t>Полонне</t>
  </si>
  <si>
    <t>Лесі Українки вул., 113а</t>
  </si>
  <si>
    <t>Тячів</t>
  </si>
  <si>
    <t>Незалежності вул., 116</t>
  </si>
  <si>
    <t>Лисянка</t>
  </si>
  <si>
    <t>Леніна вул., 28</t>
  </si>
  <si>
    <t>Біляївка</t>
  </si>
  <si>
    <t>Костіна вул., 10</t>
  </si>
  <si>
    <t>Вишневе</t>
  </si>
  <si>
    <t>Залізнична вул., пав №6</t>
  </si>
  <si>
    <t>Одеса</t>
  </si>
  <si>
    <t>Космонавтів вул., 9</t>
  </si>
  <si>
    <t>Рахів</t>
  </si>
  <si>
    <t>Карпатська вул., 4г</t>
  </si>
  <si>
    <t>Скадовськ</t>
  </si>
  <si>
    <t>Гагаріна вул., 34</t>
  </si>
  <si>
    <t>Криве Озеро</t>
  </si>
  <si>
    <t>Шевченко вул., 8</t>
  </si>
  <si>
    <t>Надвірна</t>
  </si>
  <si>
    <t>Грушевського вул., 9а</t>
  </si>
  <si>
    <t>Сокиряни</t>
  </si>
  <si>
    <t>28-го Червня вул., 7</t>
  </si>
  <si>
    <t>Олешки</t>
  </si>
  <si>
    <t>Софіївська вул., 40</t>
  </si>
  <si>
    <t>Доброслав</t>
  </si>
  <si>
    <t>Центральна вул., 56</t>
  </si>
  <si>
    <t>Вінниця</t>
  </si>
  <si>
    <t>Київська вул., 2</t>
  </si>
  <si>
    <t>Старосінна пл., 2</t>
  </si>
  <si>
    <t>Среднефонтанська вул., 19а</t>
  </si>
  <si>
    <t>Тисмениця</t>
  </si>
  <si>
    <t>Галицька вул., 20А</t>
  </si>
  <si>
    <t>Буринь</t>
  </si>
  <si>
    <t>Першотравнева вул., 7А</t>
  </si>
  <si>
    <t>Подільськ</t>
  </si>
  <si>
    <t>Школьная, 2ж</t>
  </si>
  <si>
    <t>Хуст</t>
  </si>
  <si>
    <t>Рєпіна вул., 1</t>
  </si>
  <si>
    <t>Петропавлівка</t>
  </si>
  <si>
    <t>Червона вул., 77</t>
  </si>
  <si>
    <t>Коцюбинського просп., 24</t>
  </si>
  <si>
    <t>Леніна вул., 104</t>
  </si>
  <si>
    <t>Мостиська</t>
  </si>
  <si>
    <t>Гайдамацька вул., 1Б</t>
  </si>
  <si>
    <t>Турка</t>
  </si>
  <si>
    <t>Міцкевича Адама вул., 2В</t>
  </si>
  <si>
    <t>Володимир-Волинський</t>
  </si>
  <si>
    <t>Незалежності вул., 1</t>
  </si>
  <si>
    <t>Костопіль</t>
  </si>
  <si>
    <t>Нова вул., 1Е</t>
  </si>
  <si>
    <t>Київська вул., 40</t>
  </si>
  <si>
    <t>Умань</t>
  </si>
  <si>
    <t>Велика Фонтанна вул., 31</t>
  </si>
  <si>
    <t>Тересва</t>
  </si>
  <si>
    <t>Народна вул., 115</t>
  </si>
  <si>
    <t>Устинівка</t>
  </si>
  <si>
    <t>Миру вул., 1Г</t>
  </si>
  <si>
    <t>Стара Вижівка</t>
  </si>
  <si>
    <t>Незалежності вул., 42а</t>
  </si>
  <si>
    <t>Київ</t>
  </si>
  <si>
    <t>Миколи Ушинського  вул., 1</t>
  </si>
  <si>
    <t>Тростянець</t>
  </si>
  <si>
    <t>40-ї Армії пл., 2</t>
  </si>
  <si>
    <t>Бершадь</t>
  </si>
  <si>
    <t>Юрія Коваленка вул., 4</t>
  </si>
  <si>
    <t>Вараш</t>
  </si>
  <si>
    <t>Садова вул., 103</t>
  </si>
  <si>
    <t>Сарни</t>
  </si>
  <si>
    <t>Білгородська вул., 31/6</t>
  </si>
  <si>
    <t>Краснокутськ</t>
  </si>
  <si>
    <t>Перемоги вул., 21-В</t>
  </si>
  <si>
    <t>Недригайлів</t>
  </si>
  <si>
    <t>Сумская вул., 6</t>
  </si>
  <si>
    <t>Білозерка</t>
  </si>
  <si>
    <t>Свободы вул., 64</t>
  </si>
  <si>
    <t>Чугуїв</t>
  </si>
  <si>
    <t>Жаданівського вул., 6</t>
  </si>
  <si>
    <t>Очаків</t>
  </si>
  <si>
    <t>Строителей, 27</t>
  </si>
  <si>
    <t>Тетіїв</t>
  </si>
  <si>
    <t>Комсомольська вул., 4</t>
  </si>
  <si>
    <t>Токмак</t>
  </si>
  <si>
    <t>Центральная, 42е</t>
  </si>
  <si>
    <t>Магдалинівка</t>
  </si>
  <si>
    <t>Радянська вул., 22</t>
  </si>
  <si>
    <t>Бородянка</t>
  </si>
  <si>
    <t>Леніна вул., 341</t>
  </si>
  <si>
    <t>Чернівці</t>
  </si>
  <si>
    <t>Калинівська вул., 13В, 4 сектор, 2 ряд, маг.2-25</t>
  </si>
  <si>
    <t>Нестандартні зовнішні площини</t>
  </si>
  <si>
    <t>Носій</t>
  </si>
  <si>
    <t xml:space="preserve">пр. Коцюбинського  вул. Привокзальна </t>
  </si>
  <si>
    <t xml:space="preserve">Скролл </t>
  </si>
  <si>
    <t xml:space="preserve">2.3x3.1 </t>
  </si>
  <si>
    <t xml:space="preserve">пр. Коцюбинського, ТЦ "Свит" </t>
  </si>
  <si>
    <t>2.3x3.1</t>
  </si>
  <si>
    <t>пл. Привокзальна (Аптека)</t>
  </si>
  <si>
    <t>3.1х2.3</t>
  </si>
  <si>
    <t>вул. Миру, 15</t>
  </si>
  <si>
    <t>Сіті-лайт</t>
  </si>
  <si>
    <t>1.2х1.8</t>
  </si>
  <si>
    <t>вул. Миру 72, поліклініка</t>
  </si>
  <si>
    <t>зал.станція</t>
  </si>
  <si>
    <t>1.1x1.7</t>
  </si>
  <si>
    <t>вул. Гагаріна, навпроти лікарні (на зупинці)</t>
  </si>
  <si>
    <t>1.03x1.63</t>
  </si>
  <si>
    <t>вул. Київська, 106</t>
  </si>
  <si>
    <t>Щит</t>
  </si>
  <si>
    <t>6.05x3.25</t>
  </si>
  <si>
    <t xml:space="preserve">Б.Хмельницького (від центру) </t>
  </si>
  <si>
    <t>2.9х5.9</t>
  </si>
  <si>
    <t>Мала Виска</t>
  </si>
  <si>
    <t>вул. Шевченко,  60</t>
  </si>
  <si>
    <t>4.3x2.25</t>
  </si>
  <si>
    <t xml:space="preserve">вул. Радянська на перехресті з вул. Вел. Морська </t>
  </si>
  <si>
    <t xml:space="preserve">1.8x1.2 </t>
  </si>
  <si>
    <t>вул. Радянська на перехресті з вул. Потемкинська</t>
  </si>
  <si>
    <t xml:space="preserve">вул. Радянська між вул. Адмиральська та вул. Никольська </t>
  </si>
  <si>
    <t xml:space="preserve">вул. Радянська між вул. Шевченка та вул. Адмирала Макарова </t>
  </si>
  <si>
    <t xml:space="preserve">вул. Радянська між вул. Адмирала Макарова та пр. Ленина </t>
  </si>
  <si>
    <t>вул. Радянська між вул. Потемкинська та вул. Шевченко</t>
  </si>
  <si>
    <t>вул. Велика Морська, на перехресті з вул.Радянська</t>
  </si>
  <si>
    <t>Південноукраїнськ</t>
  </si>
  <si>
    <t>пр. Незалежності 5, Готель поруч пішохідний перехід</t>
  </si>
  <si>
    <t>пр. Незалежності 31, Вікна "RIB", магазин джинсового одягу</t>
  </si>
  <si>
    <t>пр. Незалежності 37, Ліцей, квітковий магазин.</t>
  </si>
  <si>
    <t>пр. Незалежності 37, Пішохідний перехід, ринок.</t>
  </si>
  <si>
    <t>Південоукраїнськ</t>
  </si>
  <si>
    <t>пр. Незалежності 18, Магазин дитячого одягу</t>
  </si>
  <si>
    <t>пр. Незалежності 22, Приват банк, магазин дитячого одягу, пішохідний перехід.</t>
  </si>
  <si>
    <t>пр. Незалежності 24, Квітковий магазин.</t>
  </si>
  <si>
    <t>вул. Київська 178</t>
  </si>
  <si>
    <t>5x2.5</t>
  </si>
  <si>
    <t>вул. Перля (біля "Новус")</t>
  </si>
  <si>
    <t>вул. Руська дамба</t>
  </si>
  <si>
    <t>вул. Миру, 1 (біля супермаркету "Барвінок")</t>
  </si>
  <si>
    <t>щит</t>
  </si>
  <si>
    <t xml:space="preserve">5.85мх2.9м </t>
  </si>
  <si>
    <t>Харків</t>
  </si>
  <si>
    <t>вул. Пискуновська, На стороні Будинку Торгівлі</t>
  </si>
  <si>
    <t>вул. Карла Маркса</t>
  </si>
  <si>
    <t>4x3</t>
  </si>
  <si>
    <t>вул. Карла Маркса на перетині з бул. Мирний</t>
  </si>
  <si>
    <t xml:space="preserve">Беклайт </t>
  </si>
  <si>
    <t>2.3x3.5</t>
  </si>
  <si>
    <t>пр. Ушакова</t>
  </si>
  <si>
    <t xml:space="preserve">Призма </t>
  </si>
  <si>
    <t xml:space="preserve">3x4 </t>
  </si>
  <si>
    <t>вул. Потьомкінська / вул.Ганибала (м-н "Побуттехніка")</t>
  </si>
  <si>
    <t>Призма</t>
  </si>
  <si>
    <t xml:space="preserve">вул. І. Кулика / вул. Черноморська </t>
  </si>
  <si>
    <t>вул. І. Кулика / вул. Миру</t>
  </si>
  <si>
    <t>вул. Хрещатик на перехресті з вул. Дашковича Остафія</t>
  </si>
  <si>
    <t>вул. Добровольського на перехресті з бул. Шевченко</t>
  </si>
  <si>
    <t xml:space="preserve">2.3x3.2 </t>
  </si>
  <si>
    <t>бул. Шевченко між вул. Остафія Дашкевича та вул. Смілянська</t>
  </si>
  <si>
    <t>вул. Смілянська між вул. Гоголя та бул. Шевченко</t>
  </si>
  <si>
    <t>бул. Шевченко на перехресті з вул. Байди Вишневецького</t>
  </si>
  <si>
    <t>вул.Прорезна</t>
  </si>
  <si>
    <t>4x2</t>
  </si>
  <si>
    <t>Середньозважена вартість одного розміщення на стандартних зовнішніх площинах, грн. з ПДВ:</t>
  </si>
  <si>
    <t>Середньозважена вартість одного розміщення на нестандартних зовнішніх площинах, грн. з ПДВ:</t>
  </si>
  <si>
    <t>Додаток 1. Запит комерційної пропозиції на закупівлю</t>
  </si>
  <si>
    <r>
      <t>Зазначити вартість друку на матеріалі папір (блю-бек), грн. з ПДВ за 1 м</t>
    </r>
    <r>
      <rPr>
        <vertAlign val="superscript"/>
        <sz val="10"/>
        <color theme="1"/>
        <rFont val="Cambria"/>
        <family val="1"/>
        <charset val="204"/>
        <scheme val="major"/>
      </rPr>
      <t>2</t>
    </r>
    <r>
      <rPr>
        <sz val="10"/>
        <color theme="1"/>
        <rFont val="Cambria"/>
        <family val="1"/>
        <charset val="204"/>
        <scheme val="major"/>
      </rPr>
      <t>:</t>
    </r>
  </si>
  <si>
    <r>
      <t>Зазначити вартість друку на матеріалі Скролл, грн. з ПДВ за 1 м</t>
    </r>
    <r>
      <rPr>
        <vertAlign val="superscript"/>
        <sz val="10"/>
        <color theme="1"/>
        <rFont val="Cambria"/>
        <family val="1"/>
        <charset val="204"/>
        <scheme val="major"/>
      </rPr>
      <t>2</t>
    </r>
    <r>
      <rPr>
        <sz val="10"/>
        <color theme="1"/>
        <rFont val="Cambria"/>
        <family val="1"/>
        <charset val="204"/>
        <scheme val="major"/>
      </rPr>
      <t>:</t>
    </r>
  </si>
  <si>
    <r>
      <t>Зазначити вартість друку на матеріалі Сіті - папір, грн. з ПДВ за 1 м</t>
    </r>
    <r>
      <rPr>
        <vertAlign val="superscript"/>
        <sz val="10"/>
        <color theme="1"/>
        <rFont val="Cambria"/>
        <family val="1"/>
        <charset val="204"/>
        <scheme val="major"/>
      </rPr>
      <t>2</t>
    </r>
    <r>
      <rPr>
        <sz val="10"/>
        <color theme="1"/>
        <rFont val="Cambria"/>
        <family val="1"/>
        <charset val="204"/>
        <scheme val="major"/>
      </rPr>
      <t>:</t>
    </r>
  </si>
  <si>
    <t>Код запропонованої площини</t>
  </si>
  <si>
    <t>Вартість розміщеня на місяць з агентською комісією, грн.з ПДВ</t>
  </si>
  <si>
    <r>
      <t xml:space="preserve">Адреса запропонованої площини 
</t>
    </r>
    <r>
      <rPr>
        <sz val="10"/>
        <color theme="1"/>
        <rFont val="Cambria"/>
        <family val="1"/>
        <charset val="204"/>
        <scheme val="major"/>
      </rPr>
      <t>(підтвердити площину запиту, у разі відсутності вказати альтернативну поблизу)</t>
    </r>
  </si>
  <si>
    <t>Період розміщення зовнішньої реклами грудень 2021 на запит Замовника. Підтвердити</t>
  </si>
  <si>
    <t>Підрядник зобов'язується надавати повний фотозвіт не пізніше ніж через 5 робочих днів після переклеювання. Фотозвіт, в якому не вистачає однієї або декількох позицій, є неповним і не буде прийнятий Замовником. Підтвердити</t>
  </si>
  <si>
    <t>Умови оплати: безготівкова оплата виконується протягом 5 банківських днів після надання Підрядником повного фотозвіту та повного комплекту бухгалтерських документів (рахунок-фактура, акт виконаних робіт, зареєстрована податкова накладна). Підтвердити</t>
  </si>
  <si>
    <t>Тендерна пропозиція має включати повну вартість дослідження та має бути зафіксована в гривнях до повного виконання зобов'язань по Договору. Підтвердити</t>
  </si>
  <si>
    <t>Умови Договору мають відповідати акцептованій пропозиції Учасника.</t>
  </si>
  <si>
    <t>Вартість розміщення на місяць з агентською комісією, грн.з ПДВ</t>
  </si>
  <si>
    <t>Метою закупівлі є вибір підрядника, який має виконувати друк та розміщення реклами на зовнішніх носіях на території України відповідно до замовлень Замовника в період: грудень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</si>
</sst>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  <numFmt numFmtId="181" formatCode="[$-419]d\ mmm\ yy;@"/>
  </numFmts>
  <fonts count="4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vertAlign val="superscript"/>
      <sz val="10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37" fontId="17" fillId="4" borderId="8">
      <protection hidden="1"/>
    </xf>
    <xf numFmtId="37" fontId="17" fillId="4" borderId="8">
      <protection hidden="1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2" fontId="19" fillId="7" borderId="8">
      <alignment horizontal="right"/>
      <protection locked="0"/>
    </xf>
    <xf numFmtId="172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3" fontId="22" fillId="0" borderId="0">
      <alignment horizontal="left"/>
    </xf>
    <xf numFmtId="173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4" fontId="26" fillId="9" borderId="8">
      <alignment horizontal="right"/>
      <protection locked="0"/>
    </xf>
    <xf numFmtId="175" fontId="27" fillId="10" borderId="8">
      <alignment horizontal="right"/>
      <protection locked="0"/>
    </xf>
    <xf numFmtId="37" fontId="26" fillId="3" borderId="8">
      <alignment vertical="center"/>
      <protection hidden="1"/>
    </xf>
    <xf numFmtId="37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38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37" fontId="17" fillId="10" borderId="9">
      <alignment vertical="center"/>
      <protection hidden="1"/>
    </xf>
    <xf numFmtId="37" fontId="17" fillId="10" borderId="9">
      <alignment vertical="center"/>
      <protection hidden="1"/>
    </xf>
    <xf numFmtId="176" fontId="19" fillId="3" borderId="8">
      <alignment horizontal="right"/>
      <protection hidden="1"/>
    </xf>
    <xf numFmtId="176" fontId="17" fillId="4" borderId="8">
      <alignment horizontal="right"/>
      <protection hidden="1"/>
    </xf>
    <xf numFmtId="176" fontId="19" fillId="7" borderId="8">
      <alignment horizontal="right"/>
      <protection locked="0"/>
    </xf>
    <xf numFmtId="176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38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77" fontId="26" fillId="11" borderId="8">
      <alignment vertical="center"/>
      <protection locked="0"/>
    </xf>
    <xf numFmtId="178" fontId="27" fillId="4" borderId="8">
      <alignment vertical="center"/>
      <protection locked="0"/>
    </xf>
    <xf numFmtId="37" fontId="19" fillId="3" borderId="8">
      <alignment horizontal="center"/>
      <protection hidden="1"/>
    </xf>
    <xf numFmtId="37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38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38" fontId="31" fillId="4" borderId="14">
      <alignment vertical="center"/>
      <protection hidden="1"/>
    </xf>
    <xf numFmtId="38" fontId="31" fillId="4" borderId="14">
      <alignment vertical="center"/>
      <protection hidden="1"/>
    </xf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136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180" fontId="9" fillId="2" borderId="2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80" fontId="9" fillId="2" borderId="7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80" fontId="9" fillId="2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right" vertical="center" wrapText="1" indent="2"/>
      <protection locked="0"/>
    </xf>
    <xf numFmtId="0" fontId="44" fillId="2" borderId="2" xfId="0" applyFont="1" applyFill="1" applyBorder="1" applyAlignment="1">
      <alignment vertical="center"/>
    </xf>
    <xf numFmtId="0" fontId="44" fillId="2" borderId="16" xfId="0" applyFont="1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180" fontId="9" fillId="2" borderId="15" xfId="2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vertical="center" wrapText="1"/>
    </xf>
    <xf numFmtId="0" fontId="46" fillId="2" borderId="15" xfId="0" applyFont="1" applyFill="1" applyBorder="1" applyAlignment="1">
      <alignment vertical="center" wrapText="1"/>
    </xf>
    <xf numFmtId="0" fontId="46" fillId="2" borderId="2" xfId="0" applyFont="1" applyFill="1" applyBorder="1" applyAlignment="1">
      <alignment vertical="center"/>
    </xf>
    <xf numFmtId="0" fontId="46" fillId="2" borderId="16" xfId="0" applyFont="1" applyFill="1" applyBorder="1" applyAlignment="1">
      <alignment vertical="center" wrapText="1"/>
    </xf>
    <xf numFmtId="0" fontId="46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9" fillId="0" borderId="16" xfId="2" applyFont="1" applyFill="1" applyBorder="1" applyAlignment="1" applyProtection="1">
      <alignment horizontal="right" vertical="center" wrapText="1" indent="2"/>
      <protection locked="0"/>
    </xf>
    <xf numFmtId="0" fontId="39" fillId="2" borderId="1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181" fontId="4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 applyProtection="1">
      <alignment horizontal="right" vertical="center" wrapText="1" indent="2"/>
      <protection locked="0"/>
    </xf>
    <xf numFmtId="164" fontId="10" fillId="0" borderId="3" xfId="2" applyFont="1" applyFill="1" applyBorder="1" applyAlignment="1" applyProtection="1">
      <alignment horizontal="right" vertical="center" wrapText="1" indent="2"/>
      <protection locked="0"/>
    </xf>
    <xf numFmtId="0" fontId="11" fillId="0" borderId="5" xfId="0" applyFont="1" applyFill="1" applyBorder="1" applyAlignment="1">
      <alignment horizontal="left" vertical="top" wrapText="1" indent="1"/>
    </xf>
    <xf numFmtId="0" fontId="48" fillId="0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0" fillId="0" borderId="6" xfId="2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5" xfId="2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7" xfId="2" applyNumberFormat="1" applyFont="1" applyFill="1" applyBorder="1" applyAlignment="1" applyProtection="1">
      <alignment horizontal="right" vertical="center" wrapText="1" indent="2"/>
      <protection locked="0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15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15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15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165" fontId="38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906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88" t="s">
        <v>1</v>
      </c>
      <c r="B1" s="88"/>
      <c r="C1" s="29"/>
    </row>
    <row r="2" spans="1:3" ht="25.5" customHeight="1">
      <c r="A2" s="89" t="s">
        <v>17</v>
      </c>
      <c r="B2" s="30" t="s">
        <v>64</v>
      </c>
      <c r="C2" s="4"/>
    </row>
    <row r="3" spans="1:3" ht="42.75" customHeight="1">
      <c r="A3" s="90"/>
      <c r="B3" s="31" t="s">
        <v>580</v>
      </c>
    </row>
    <row r="4" spans="1:3" ht="28.5" customHeight="1">
      <c r="A4" s="90"/>
      <c r="B4" s="31" t="s">
        <v>30</v>
      </c>
    </row>
    <row r="5" spans="1:3" ht="14.25" customHeight="1">
      <c r="A5" s="89" t="s">
        <v>18</v>
      </c>
      <c r="B5" s="39" t="s">
        <v>62</v>
      </c>
    </row>
    <row r="6" spans="1:3" ht="28.5" customHeight="1">
      <c r="A6" s="90"/>
      <c r="B6" s="15" t="s">
        <v>55</v>
      </c>
    </row>
    <row r="7" spans="1:3" ht="30" customHeight="1">
      <c r="A7" s="91"/>
      <c r="B7" s="17" t="s">
        <v>61</v>
      </c>
    </row>
    <row r="8" spans="1:3" ht="14.25" customHeight="1">
      <c r="A8" s="92" t="s">
        <v>44</v>
      </c>
      <c r="B8" s="25" t="s">
        <v>48</v>
      </c>
    </row>
    <row r="9" spans="1:3" ht="14.25" customHeight="1">
      <c r="A9" s="93"/>
      <c r="B9" s="18" t="s">
        <v>63</v>
      </c>
    </row>
    <row r="10" spans="1:3" ht="14.25" customHeight="1">
      <c r="A10" s="93"/>
      <c r="B10" s="14" t="s">
        <v>45</v>
      </c>
    </row>
    <row r="11" spans="1:3" ht="14.25" customHeight="1">
      <c r="A11" s="93"/>
      <c r="B11" s="33" t="s">
        <v>31</v>
      </c>
    </row>
    <row r="12" spans="1:3" ht="28.5" customHeight="1">
      <c r="A12" s="93"/>
      <c r="B12" s="33" t="s">
        <v>47</v>
      </c>
    </row>
    <row r="13" spans="1:3" ht="42.75" customHeight="1">
      <c r="A13" s="93"/>
      <c r="B13" s="84" t="s">
        <v>50</v>
      </c>
    </row>
    <row r="14" spans="1:3" ht="14.25" customHeight="1">
      <c r="A14" s="93"/>
      <c r="B14" s="84" t="s">
        <v>58</v>
      </c>
    </row>
    <row r="15" spans="1:3" ht="14.25" customHeight="1">
      <c r="A15" s="93"/>
      <c r="B15" s="84" t="s">
        <v>51</v>
      </c>
    </row>
    <row r="16" spans="1:3" ht="14.25" customHeight="1">
      <c r="A16" s="93"/>
      <c r="B16" s="84" t="s">
        <v>52</v>
      </c>
    </row>
    <row r="17" spans="1:2" ht="14.25" customHeight="1">
      <c r="A17" s="93"/>
      <c r="B17" s="85" t="s">
        <v>53</v>
      </c>
    </row>
    <row r="18" spans="1:2" ht="14.25" customHeight="1">
      <c r="A18" s="93"/>
      <c r="B18" s="19" t="s">
        <v>19</v>
      </c>
    </row>
    <row r="19" spans="1:2" ht="14.25" customHeight="1">
      <c r="A19" s="28">
        <v>5</v>
      </c>
      <c r="B19" s="19" t="s">
        <v>20</v>
      </c>
    </row>
    <row r="20" spans="1:2" ht="14.25" customHeight="1">
      <c r="A20" s="89" t="s">
        <v>34</v>
      </c>
      <c r="B20" s="135">
        <f ca="1">IF(WEEKDAY(WORKDAY(TODAY(),A19))=6,WORKDAY(TODAY(),A19)+3,WORKDAY(TODAY(),A19))</f>
        <v>44496</v>
      </c>
    </row>
    <row r="21" spans="1:2" ht="57" customHeight="1">
      <c r="A21" s="91"/>
      <c r="B21" s="22" t="s">
        <v>14</v>
      </c>
    </row>
    <row r="22" spans="1:2" ht="28.5" customHeight="1">
      <c r="A22" s="12" t="s">
        <v>33</v>
      </c>
      <c r="B22" s="16" t="s">
        <v>0</v>
      </c>
    </row>
    <row r="23" spans="1:2" ht="14.25" customHeight="1">
      <c r="A23" s="13"/>
      <c r="B23" s="26" t="s">
        <v>12</v>
      </c>
    </row>
    <row r="24" spans="1:2" ht="28.5" customHeight="1">
      <c r="A24" s="23"/>
      <c r="B24" s="26" t="s">
        <v>16</v>
      </c>
    </row>
    <row r="25" spans="1:2" ht="14.25" customHeight="1">
      <c r="A25" s="89" t="s">
        <v>35</v>
      </c>
      <c r="B25" s="86" t="s">
        <v>32</v>
      </c>
    </row>
    <row r="26" spans="1:2" ht="14.25" customHeight="1">
      <c r="A26" s="90"/>
      <c r="B26" s="87" t="s">
        <v>42</v>
      </c>
    </row>
    <row r="27" spans="1:2" ht="14.25" customHeight="1">
      <c r="A27" s="90"/>
      <c r="B27" s="87" t="s">
        <v>54</v>
      </c>
    </row>
    <row r="28" spans="1:2" ht="42.75" customHeight="1">
      <c r="A28" s="3" t="s">
        <v>36</v>
      </c>
      <c r="B28" s="24" t="s">
        <v>24</v>
      </c>
    </row>
    <row r="29" spans="1:2" ht="14.25" customHeight="1">
      <c r="A29" s="89" t="s">
        <v>37</v>
      </c>
      <c r="B29" s="16" t="s">
        <v>26</v>
      </c>
    </row>
    <row r="30" spans="1:2" ht="14.25" customHeight="1">
      <c r="A30" s="90"/>
      <c r="B30" s="26" t="s">
        <v>25</v>
      </c>
    </row>
    <row r="31" spans="1:2" ht="14.25" customHeight="1">
      <c r="A31" s="91"/>
      <c r="B31" s="26" t="s">
        <v>21</v>
      </c>
    </row>
    <row r="32" spans="1:2" ht="14.25" customHeight="1">
      <c r="A32" s="89" t="s">
        <v>38</v>
      </c>
      <c r="B32" s="16" t="s">
        <v>29</v>
      </c>
    </row>
    <row r="33" spans="1:2" ht="14.25" customHeight="1">
      <c r="A33" s="90"/>
      <c r="B33" s="26" t="s">
        <v>27</v>
      </c>
    </row>
    <row r="34" spans="1:2" ht="14.25" customHeight="1">
      <c r="A34" s="90"/>
      <c r="B34" s="26" t="s">
        <v>28</v>
      </c>
    </row>
    <row r="35" spans="1:2" ht="14.25" customHeight="1">
      <c r="A35" s="91"/>
      <c r="B35" s="27" t="s">
        <v>22</v>
      </c>
    </row>
    <row r="36" spans="1:2" ht="28.5" customHeight="1">
      <c r="A36" s="12" t="s">
        <v>39</v>
      </c>
      <c r="B36" s="24" t="s">
        <v>23</v>
      </c>
    </row>
    <row r="37" spans="1:2" ht="28.5" customHeight="1">
      <c r="A37" s="89" t="s">
        <v>40</v>
      </c>
      <c r="B37" s="20" t="s">
        <v>43</v>
      </c>
    </row>
    <row r="38" spans="1:2" ht="14.25" customHeight="1">
      <c r="A38" s="91"/>
      <c r="B38" s="21" t="s">
        <v>13</v>
      </c>
    </row>
    <row r="39" spans="1:2" ht="28.5" customHeight="1">
      <c r="A39" s="3" t="s">
        <v>41</v>
      </c>
      <c r="B39" s="22" t="s">
        <v>578</v>
      </c>
    </row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</sheetData>
  <mergeCells count="9">
    <mergeCell ref="A1:B1"/>
    <mergeCell ref="A2:A4"/>
    <mergeCell ref="A32:A35"/>
    <mergeCell ref="A37:A38"/>
    <mergeCell ref="A29:A31"/>
    <mergeCell ref="A5:A7"/>
    <mergeCell ref="A25:A27"/>
    <mergeCell ref="A20:A21"/>
    <mergeCell ref="A8:A18"/>
  </mergeCells>
  <conditionalFormatting sqref="B20">
    <cfRule type="containsBlanks" dxfId="4" priority="1">
      <formula>LEN(TRIM(B20))=0</formula>
    </cfRule>
  </conditionalFormatting>
  <hyperlinks>
    <hyperlink ref="B38" r:id="rId1"/>
    <hyperlink ref="B9" r:id="rId2"/>
    <hyperlink ref="B7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0"/>
  <sheetViews>
    <sheetView showGridLines="0" showZeros="0" defaultGridColor="0" colorId="22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3" sqref="G3:I3"/>
    </sheetView>
  </sheetViews>
  <sheetFormatPr defaultRowHeight="12.75" outlineLevelRow="1"/>
  <cols>
    <col min="1" max="1" width="3.7109375" style="36" customWidth="1"/>
    <col min="2" max="2" width="25.85546875" style="8" customWidth="1"/>
    <col min="3" max="3" width="58.28515625" style="8" customWidth="1"/>
    <col min="4" max="4" width="15" style="8" customWidth="1"/>
    <col min="5" max="5" width="10.7109375" style="48" customWidth="1"/>
    <col min="6" max="6" width="8.7109375" style="48" customWidth="1"/>
    <col min="7" max="7" width="18.140625" style="9" customWidth="1"/>
    <col min="8" max="8" width="32.28515625" style="9" customWidth="1"/>
    <col min="9" max="9" width="19.140625" style="9" customWidth="1"/>
    <col min="10" max="10" width="40.85546875" style="6" customWidth="1"/>
    <col min="11" max="16384" width="9.140625" style="6"/>
  </cols>
  <sheetData>
    <row r="1" spans="1:10" ht="25.5" customHeight="1">
      <c r="A1" s="133" t="s">
        <v>567</v>
      </c>
      <c r="B1" s="133"/>
      <c r="C1" s="133"/>
      <c r="D1" s="44"/>
      <c r="E1" s="69"/>
      <c r="F1" s="40" t="str">
        <f>IF($F$2&gt;1,"Кількість пропозицій","")</f>
        <v/>
      </c>
      <c r="G1" s="43" t="str">
        <f>IFERROR(_xlfn.RANK.AVG(G2,$G$2:$Z$2,1),"")</f>
        <v/>
      </c>
      <c r="H1" s="43"/>
      <c r="I1" s="43"/>
      <c r="J1" s="5" t="str">
        <f>IF($G$3=0,"Змінювати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10" s="2" customFormat="1" ht="25.5" customHeight="1">
      <c r="A2" s="134" t="s">
        <v>64</v>
      </c>
      <c r="B2" s="134"/>
      <c r="C2" s="134"/>
      <c r="D2" s="45"/>
      <c r="E2" s="70"/>
      <c r="F2" s="41">
        <f>IF(COUNTA($G$3:R$3)&gt;1,COUNTA($G$3:R$3),0)</f>
        <v>0</v>
      </c>
      <c r="G2" s="81"/>
      <c r="H2" s="81"/>
      <c r="I2" s="81"/>
      <c r="J2" s="5" t="str">
        <f>IF($G$3=0,"Поля для заповнення промарковано кольором.","")</f>
        <v>Поля для заповнення промарковано кольором.</v>
      </c>
    </row>
    <row r="3" spans="1:10" s="2" customFormat="1" ht="25.5" customHeight="1">
      <c r="A3" s="37"/>
      <c r="B3" s="131" t="s">
        <v>2</v>
      </c>
      <c r="C3" s="131"/>
      <c r="D3" s="131"/>
      <c r="E3" s="131"/>
      <c r="F3" s="132"/>
      <c r="G3" s="118"/>
      <c r="H3" s="119"/>
      <c r="I3" s="120"/>
      <c r="J3" s="42"/>
    </row>
    <row r="4" spans="1:10" s="2" customFormat="1" ht="12.75" customHeight="1" outlineLevel="1">
      <c r="A4" s="38"/>
      <c r="B4" s="123" t="s">
        <v>46</v>
      </c>
      <c r="C4" s="123"/>
      <c r="D4" s="123"/>
      <c r="E4" s="123"/>
      <c r="F4" s="124"/>
      <c r="G4" s="109"/>
      <c r="H4" s="110"/>
      <c r="I4" s="111"/>
    </row>
    <row r="5" spans="1:10" s="2" customFormat="1" ht="12.75" customHeight="1" outlineLevel="1">
      <c r="A5" s="38"/>
      <c r="B5" s="123" t="s">
        <v>3</v>
      </c>
      <c r="C5" s="123"/>
      <c r="D5" s="123"/>
      <c r="E5" s="123"/>
      <c r="F5" s="124"/>
      <c r="G5" s="109"/>
      <c r="H5" s="110"/>
      <c r="I5" s="111"/>
    </row>
    <row r="6" spans="1:10" s="2" customFormat="1" ht="12.75" customHeight="1" outlineLevel="1">
      <c r="A6" s="38"/>
      <c r="B6" s="123" t="s">
        <v>4</v>
      </c>
      <c r="C6" s="123"/>
      <c r="D6" s="123"/>
      <c r="E6" s="123"/>
      <c r="F6" s="124"/>
      <c r="G6" s="112"/>
      <c r="H6" s="113"/>
      <c r="I6" s="114"/>
    </row>
    <row r="7" spans="1:10" s="2" customFormat="1" ht="12.75" customHeight="1" outlineLevel="1">
      <c r="A7" s="38"/>
      <c r="B7" s="123" t="s">
        <v>5</v>
      </c>
      <c r="C7" s="123"/>
      <c r="D7" s="123"/>
      <c r="E7" s="123"/>
      <c r="F7" s="124"/>
      <c r="G7" s="109"/>
      <c r="H7" s="110"/>
      <c r="I7" s="111"/>
    </row>
    <row r="8" spans="1:10" s="2" customFormat="1" ht="12.75" customHeight="1" outlineLevel="1">
      <c r="A8" s="38"/>
      <c r="B8" s="123" t="s">
        <v>6</v>
      </c>
      <c r="C8" s="123"/>
      <c r="D8" s="123"/>
      <c r="E8" s="123"/>
      <c r="F8" s="124"/>
      <c r="G8" s="109"/>
      <c r="H8" s="110"/>
      <c r="I8" s="111"/>
    </row>
    <row r="9" spans="1:10" s="2" customFormat="1" ht="12.75" customHeight="1" outlineLevel="1">
      <c r="A9" s="38"/>
      <c r="B9" s="123" t="s">
        <v>11</v>
      </c>
      <c r="C9" s="123"/>
      <c r="D9" s="123"/>
      <c r="E9" s="123"/>
      <c r="F9" s="124"/>
      <c r="G9" s="112"/>
      <c r="H9" s="113"/>
      <c r="I9" s="114"/>
    </row>
    <row r="10" spans="1:10" s="2" customFormat="1" ht="12.75" customHeight="1" outlineLevel="1">
      <c r="A10" s="38"/>
      <c r="B10" s="123" t="s">
        <v>7</v>
      </c>
      <c r="C10" s="123"/>
      <c r="D10" s="123"/>
      <c r="E10" s="123"/>
      <c r="F10" s="124"/>
      <c r="G10" s="109"/>
      <c r="H10" s="110"/>
      <c r="I10" s="111"/>
    </row>
    <row r="11" spans="1:10" s="2" customFormat="1" ht="12.75" customHeight="1" outlineLevel="1">
      <c r="A11" s="38"/>
      <c r="B11" s="123" t="s">
        <v>8</v>
      </c>
      <c r="C11" s="123"/>
      <c r="D11" s="123"/>
      <c r="E11" s="123"/>
      <c r="F11" s="124"/>
      <c r="G11" s="112"/>
      <c r="H11" s="113"/>
      <c r="I11" s="114"/>
    </row>
    <row r="12" spans="1:10" s="2" customFormat="1" ht="12.75" customHeight="1" outlineLevel="1">
      <c r="A12" s="38"/>
      <c r="B12" s="123" t="s">
        <v>9</v>
      </c>
      <c r="C12" s="123"/>
      <c r="D12" s="123"/>
      <c r="E12" s="123"/>
      <c r="F12" s="124"/>
      <c r="G12" s="115"/>
      <c r="H12" s="116"/>
      <c r="I12" s="117"/>
    </row>
    <row r="13" spans="1:10" s="2" customFormat="1" ht="12.75" customHeight="1" outlineLevel="1">
      <c r="A13" s="38"/>
      <c r="B13" s="123" t="s">
        <v>15</v>
      </c>
      <c r="C13" s="123"/>
      <c r="D13" s="123"/>
      <c r="E13" s="123"/>
      <c r="F13" s="124"/>
      <c r="G13" s="103"/>
      <c r="H13" s="104"/>
      <c r="I13" s="105"/>
    </row>
    <row r="14" spans="1:10" s="2" customFormat="1" ht="12.75" customHeight="1" outlineLevel="1">
      <c r="A14" s="38"/>
      <c r="B14" s="123" t="s">
        <v>49</v>
      </c>
      <c r="C14" s="123"/>
      <c r="D14" s="123"/>
      <c r="E14" s="123"/>
      <c r="F14" s="124"/>
      <c r="G14" s="103"/>
      <c r="H14" s="104"/>
      <c r="I14" s="105"/>
    </row>
    <row r="15" spans="1:10" s="2" customFormat="1" ht="12.75" customHeight="1" outlineLevel="1">
      <c r="A15" s="38"/>
      <c r="B15" s="123" t="s">
        <v>10</v>
      </c>
      <c r="C15" s="123"/>
      <c r="D15" s="123"/>
      <c r="E15" s="123"/>
      <c r="F15" s="124"/>
      <c r="G15" s="106"/>
      <c r="H15" s="107"/>
      <c r="I15" s="108"/>
    </row>
    <row r="16" spans="1:10" s="2" customFormat="1" ht="12.75" customHeight="1" outlineLevel="1">
      <c r="A16" s="35"/>
      <c r="B16" s="127" t="s">
        <v>56</v>
      </c>
      <c r="C16" s="127"/>
      <c r="D16" s="127"/>
      <c r="E16" s="127"/>
      <c r="F16" s="128"/>
      <c r="G16" s="97"/>
      <c r="H16" s="98"/>
      <c r="I16" s="99"/>
    </row>
    <row r="17" spans="1:10" s="2" customFormat="1" ht="12.75" customHeight="1" outlineLevel="1">
      <c r="A17" s="35"/>
      <c r="B17" s="125" t="s">
        <v>57</v>
      </c>
      <c r="C17" s="125"/>
      <c r="D17" s="125"/>
      <c r="E17" s="125"/>
      <c r="F17" s="126"/>
      <c r="G17" s="97"/>
      <c r="H17" s="98"/>
      <c r="I17" s="99"/>
    </row>
    <row r="18" spans="1:10" s="2" customFormat="1" ht="12.75" customHeight="1" outlineLevel="1">
      <c r="A18" s="35"/>
      <c r="B18" s="125" t="s">
        <v>574</v>
      </c>
      <c r="C18" s="125"/>
      <c r="D18" s="125"/>
      <c r="E18" s="125"/>
      <c r="F18" s="126"/>
      <c r="G18" s="97"/>
      <c r="H18" s="98"/>
      <c r="I18" s="99"/>
    </row>
    <row r="19" spans="1:10" ht="25.5" customHeight="1" outlineLevel="1">
      <c r="A19" s="34"/>
      <c r="B19" s="125" t="s">
        <v>575</v>
      </c>
      <c r="C19" s="125"/>
      <c r="D19" s="125"/>
      <c r="E19" s="125"/>
      <c r="F19" s="126"/>
      <c r="G19" s="100"/>
      <c r="H19" s="101"/>
      <c r="I19" s="102"/>
      <c r="J19" s="2"/>
    </row>
    <row r="20" spans="1:10" ht="38.25" customHeight="1" outlineLevel="1">
      <c r="A20" s="34"/>
      <c r="B20" s="125" t="s">
        <v>576</v>
      </c>
      <c r="C20" s="125"/>
      <c r="D20" s="125"/>
      <c r="E20" s="125"/>
      <c r="F20" s="126"/>
      <c r="G20" s="100"/>
      <c r="H20" s="101"/>
      <c r="I20" s="102"/>
      <c r="J20" s="2"/>
    </row>
    <row r="21" spans="1:10" ht="25.5" customHeight="1" outlineLevel="1">
      <c r="A21" s="34"/>
      <c r="B21" s="125" t="s">
        <v>577</v>
      </c>
      <c r="C21" s="125"/>
      <c r="D21" s="125"/>
      <c r="E21" s="125"/>
      <c r="F21" s="126"/>
      <c r="G21" s="100"/>
      <c r="H21" s="101"/>
      <c r="I21" s="102"/>
      <c r="J21" s="2"/>
    </row>
    <row r="22" spans="1:10" ht="25.5" customHeight="1" outlineLevel="1">
      <c r="A22" s="34"/>
      <c r="B22" s="129" t="s">
        <v>60</v>
      </c>
      <c r="C22" s="129"/>
      <c r="D22" s="129"/>
      <c r="E22" s="129"/>
      <c r="F22" s="130"/>
      <c r="G22" s="100"/>
      <c r="H22" s="101"/>
      <c r="I22" s="102"/>
    </row>
    <row r="23" spans="1:10" ht="15" customHeight="1">
      <c r="A23" s="80"/>
      <c r="B23" s="121" t="s">
        <v>568</v>
      </c>
      <c r="C23" s="121"/>
      <c r="D23" s="121"/>
      <c r="E23" s="121"/>
      <c r="F23" s="122"/>
      <c r="G23" s="94"/>
      <c r="H23" s="95"/>
      <c r="I23" s="96"/>
    </row>
    <row r="24" spans="1:10" ht="15" customHeight="1">
      <c r="A24" s="80"/>
      <c r="B24" s="121" t="s">
        <v>570</v>
      </c>
      <c r="C24" s="121"/>
      <c r="D24" s="121"/>
      <c r="E24" s="121"/>
      <c r="F24" s="122"/>
      <c r="G24" s="94"/>
      <c r="H24" s="95"/>
      <c r="I24" s="96"/>
    </row>
    <row r="25" spans="1:10" ht="15" customHeight="1">
      <c r="A25" s="80"/>
      <c r="B25" s="121" t="s">
        <v>569</v>
      </c>
      <c r="C25" s="121"/>
      <c r="D25" s="121"/>
      <c r="E25" s="121"/>
      <c r="F25" s="122"/>
      <c r="G25" s="94"/>
      <c r="H25" s="95"/>
      <c r="I25" s="96"/>
    </row>
    <row r="26" spans="1:10" ht="63.75" customHeight="1">
      <c r="A26" s="64" t="s">
        <v>59</v>
      </c>
      <c r="B26" s="10" t="s">
        <v>65</v>
      </c>
      <c r="C26" s="10" t="s">
        <v>66</v>
      </c>
      <c r="D26" s="10" t="s">
        <v>67</v>
      </c>
      <c r="E26" s="46" t="s">
        <v>68</v>
      </c>
      <c r="F26" s="46" t="s">
        <v>69</v>
      </c>
      <c r="G26" s="11" t="s">
        <v>571</v>
      </c>
      <c r="H26" s="11" t="s">
        <v>573</v>
      </c>
      <c r="I26" s="11" t="s">
        <v>579</v>
      </c>
      <c r="J26" s="32"/>
    </row>
    <row r="27" spans="1:10" ht="25.5" customHeight="1">
      <c r="A27" s="65"/>
      <c r="B27" s="60" t="s">
        <v>70</v>
      </c>
      <c r="C27" s="61"/>
      <c r="D27" s="62"/>
      <c r="E27" s="72"/>
      <c r="F27" s="63"/>
      <c r="G27" s="55"/>
      <c r="H27" s="82"/>
      <c r="I27" s="82"/>
      <c r="J27" s="32"/>
    </row>
    <row r="28" spans="1:10" ht="12.75" customHeight="1">
      <c r="A28" s="66">
        <v>1</v>
      </c>
      <c r="B28" s="7" t="s">
        <v>71</v>
      </c>
      <c r="C28" s="56" t="s">
        <v>72</v>
      </c>
      <c r="D28" s="7" t="s">
        <v>73</v>
      </c>
      <c r="E28" s="71" t="s">
        <v>74</v>
      </c>
      <c r="F28" s="47" t="s">
        <v>75</v>
      </c>
      <c r="G28" s="77"/>
      <c r="H28" s="77"/>
      <c r="I28" s="77"/>
    </row>
    <row r="29" spans="1:10" ht="12.75" customHeight="1">
      <c r="A29" s="66">
        <v>2</v>
      </c>
      <c r="B29" s="7" t="s">
        <v>71</v>
      </c>
      <c r="C29" s="56" t="s">
        <v>76</v>
      </c>
      <c r="D29" s="7" t="s">
        <v>73</v>
      </c>
      <c r="E29" s="71" t="s">
        <v>74</v>
      </c>
      <c r="F29" s="47" t="s">
        <v>75</v>
      </c>
      <c r="G29" s="77"/>
      <c r="H29" s="77"/>
      <c r="I29" s="77"/>
    </row>
    <row r="30" spans="1:10" ht="12.75" customHeight="1">
      <c r="A30" s="66">
        <v>3</v>
      </c>
      <c r="B30" s="7" t="s">
        <v>77</v>
      </c>
      <c r="C30" s="56" t="s">
        <v>78</v>
      </c>
      <c r="D30" s="7" t="s">
        <v>73</v>
      </c>
      <c r="E30" s="71" t="s">
        <v>74</v>
      </c>
      <c r="F30" s="47" t="s">
        <v>75</v>
      </c>
      <c r="G30" s="77"/>
      <c r="H30" s="77"/>
      <c r="I30" s="77"/>
    </row>
    <row r="31" spans="1:10" ht="12.75" customHeight="1">
      <c r="A31" s="66">
        <v>4</v>
      </c>
      <c r="B31" s="7" t="s">
        <v>79</v>
      </c>
      <c r="C31" s="56" t="s">
        <v>80</v>
      </c>
      <c r="D31" s="7" t="s">
        <v>73</v>
      </c>
      <c r="E31" s="71" t="s">
        <v>74</v>
      </c>
      <c r="F31" s="47" t="s">
        <v>75</v>
      </c>
      <c r="G31" s="77"/>
      <c r="H31" s="77"/>
      <c r="I31" s="77"/>
    </row>
    <row r="32" spans="1:10" ht="12.75" customHeight="1">
      <c r="A32" s="66">
        <v>5</v>
      </c>
      <c r="B32" s="7" t="s">
        <v>81</v>
      </c>
      <c r="C32" s="56" t="s">
        <v>82</v>
      </c>
      <c r="D32" s="7" t="s">
        <v>73</v>
      </c>
      <c r="E32" s="71" t="s">
        <v>74</v>
      </c>
      <c r="F32" s="47" t="s">
        <v>75</v>
      </c>
      <c r="G32" s="77"/>
      <c r="H32" s="77"/>
      <c r="I32" s="77"/>
    </row>
    <row r="33" spans="1:9" ht="12.75" customHeight="1">
      <c r="A33" s="66">
        <v>6</v>
      </c>
      <c r="B33" s="7" t="s">
        <v>81</v>
      </c>
      <c r="C33" s="56" t="s">
        <v>83</v>
      </c>
      <c r="D33" s="7" t="s">
        <v>73</v>
      </c>
      <c r="E33" s="71" t="s">
        <v>74</v>
      </c>
      <c r="F33" s="47" t="s">
        <v>75</v>
      </c>
      <c r="G33" s="77"/>
      <c r="H33" s="77"/>
      <c r="I33" s="77"/>
    </row>
    <row r="34" spans="1:9" ht="12.75" customHeight="1">
      <c r="A34" s="66">
        <v>7</v>
      </c>
      <c r="B34" s="7" t="s">
        <v>81</v>
      </c>
      <c r="C34" s="56" t="s">
        <v>84</v>
      </c>
      <c r="D34" s="7" t="s">
        <v>73</v>
      </c>
      <c r="E34" s="71" t="s">
        <v>74</v>
      </c>
      <c r="F34" s="47" t="s">
        <v>75</v>
      </c>
      <c r="G34" s="77"/>
      <c r="H34" s="77"/>
      <c r="I34" s="77"/>
    </row>
    <row r="35" spans="1:9" ht="12.75" customHeight="1">
      <c r="A35" s="66">
        <v>8</v>
      </c>
      <c r="B35" s="7" t="s">
        <v>85</v>
      </c>
      <c r="C35" s="56" t="s">
        <v>86</v>
      </c>
      <c r="D35" s="7" t="s">
        <v>73</v>
      </c>
      <c r="E35" s="71" t="s">
        <v>74</v>
      </c>
      <c r="F35" s="47" t="s">
        <v>75</v>
      </c>
      <c r="G35" s="77"/>
      <c r="H35" s="77"/>
      <c r="I35" s="77"/>
    </row>
    <row r="36" spans="1:9" ht="12.75" customHeight="1">
      <c r="A36" s="66">
        <v>9</v>
      </c>
      <c r="B36" s="7" t="s">
        <v>85</v>
      </c>
      <c r="C36" s="56" t="s">
        <v>87</v>
      </c>
      <c r="D36" s="7" t="s">
        <v>73</v>
      </c>
      <c r="E36" s="71" t="s">
        <v>74</v>
      </c>
      <c r="F36" s="47" t="s">
        <v>75</v>
      </c>
      <c r="G36" s="77"/>
      <c r="H36" s="77"/>
      <c r="I36" s="77"/>
    </row>
    <row r="37" spans="1:9" ht="12.75" customHeight="1">
      <c r="A37" s="66">
        <v>10</v>
      </c>
      <c r="B37" s="7" t="s">
        <v>85</v>
      </c>
      <c r="C37" s="56" t="s">
        <v>88</v>
      </c>
      <c r="D37" s="7" t="s">
        <v>73</v>
      </c>
      <c r="E37" s="71" t="s">
        <v>74</v>
      </c>
      <c r="F37" s="47" t="s">
        <v>75</v>
      </c>
      <c r="G37" s="77"/>
      <c r="H37" s="77"/>
      <c r="I37" s="77"/>
    </row>
    <row r="38" spans="1:9" ht="12.75" customHeight="1">
      <c r="A38" s="66">
        <v>11</v>
      </c>
      <c r="B38" s="7" t="s">
        <v>89</v>
      </c>
      <c r="C38" s="56" t="s">
        <v>90</v>
      </c>
      <c r="D38" s="7" t="s">
        <v>73</v>
      </c>
      <c r="E38" s="71" t="s">
        <v>74</v>
      </c>
      <c r="F38" s="47" t="s">
        <v>75</v>
      </c>
      <c r="G38" s="77"/>
      <c r="H38" s="77"/>
      <c r="I38" s="77"/>
    </row>
    <row r="39" spans="1:9" ht="12.75" customHeight="1">
      <c r="A39" s="66">
        <v>12</v>
      </c>
      <c r="B39" s="7" t="s">
        <v>91</v>
      </c>
      <c r="C39" s="56" t="s">
        <v>92</v>
      </c>
      <c r="D39" s="7" t="s">
        <v>73</v>
      </c>
      <c r="E39" s="71" t="s">
        <v>74</v>
      </c>
      <c r="F39" s="47" t="s">
        <v>75</v>
      </c>
      <c r="G39" s="77"/>
      <c r="H39" s="77"/>
      <c r="I39" s="77"/>
    </row>
    <row r="40" spans="1:9" ht="12.75" customHeight="1">
      <c r="A40" s="66">
        <v>14</v>
      </c>
      <c r="B40" s="7" t="s">
        <v>93</v>
      </c>
      <c r="C40" s="56" t="s">
        <v>94</v>
      </c>
      <c r="D40" s="7" t="s">
        <v>73</v>
      </c>
      <c r="E40" s="71" t="s">
        <v>74</v>
      </c>
      <c r="F40" s="47" t="s">
        <v>75</v>
      </c>
      <c r="G40" s="77"/>
      <c r="H40" s="77"/>
      <c r="I40" s="77"/>
    </row>
    <row r="41" spans="1:9" ht="12.75" customHeight="1">
      <c r="A41" s="66">
        <v>15</v>
      </c>
      <c r="B41" s="7" t="s">
        <v>93</v>
      </c>
      <c r="C41" s="56" t="s">
        <v>95</v>
      </c>
      <c r="D41" s="7" t="s">
        <v>73</v>
      </c>
      <c r="E41" s="71" t="s">
        <v>74</v>
      </c>
      <c r="F41" s="47" t="s">
        <v>75</v>
      </c>
      <c r="G41" s="77"/>
      <c r="H41" s="77"/>
      <c r="I41" s="77"/>
    </row>
    <row r="42" spans="1:9" ht="12.75" customHeight="1">
      <c r="A42" s="66">
        <v>16</v>
      </c>
      <c r="B42" s="7" t="s">
        <v>93</v>
      </c>
      <c r="C42" s="56" t="s">
        <v>96</v>
      </c>
      <c r="D42" s="7" t="s">
        <v>73</v>
      </c>
      <c r="E42" s="71" t="s">
        <v>74</v>
      </c>
      <c r="F42" s="47" t="s">
        <v>75</v>
      </c>
      <c r="G42" s="77"/>
      <c r="H42" s="77"/>
      <c r="I42" s="77"/>
    </row>
    <row r="43" spans="1:9" ht="12.75" customHeight="1">
      <c r="A43" s="66">
        <v>17</v>
      </c>
      <c r="B43" s="7" t="s">
        <v>93</v>
      </c>
      <c r="C43" s="56" t="s">
        <v>97</v>
      </c>
      <c r="D43" s="7" t="s">
        <v>73</v>
      </c>
      <c r="E43" s="71" t="s">
        <v>74</v>
      </c>
      <c r="F43" s="47" t="s">
        <v>75</v>
      </c>
      <c r="G43" s="77"/>
      <c r="H43" s="77"/>
      <c r="I43" s="77"/>
    </row>
    <row r="44" spans="1:9" ht="12.75" customHeight="1">
      <c r="A44" s="66">
        <v>18</v>
      </c>
      <c r="B44" s="7" t="s">
        <v>98</v>
      </c>
      <c r="C44" s="56" t="s">
        <v>99</v>
      </c>
      <c r="D44" s="7" t="s">
        <v>73</v>
      </c>
      <c r="E44" s="71" t="s">
        <v>74</v>
      </c>
      <c r="F44" s="47" t="s">
        <v>75</v>
      </c>
      <c r="G44" s="77"/>
      <c r="H44" s="77"/>
      <c r="I44" s="77"/>
    </row>
    <row r="45" spans="1:9" ht="12.75" customHeight="1">
      <c r="A45" s="66">
        <v>19</v>
      </c>
      <c r="B45" s="7" t="s">
        <v>98</v>
      </c>
      <c r="C45" s="56" t="s">
        <v>100</v>
      </c>
      <c r="D45" s="7" t="s">
        <v>73</v>
      </c>
      <c r="E45" s="71" t="s">
        <v>74</v>
      </c>
      <c r="F45" s="47" t="s">
        <v>75</v>
      </c>
      <c r="G45" s="77"/>
      <c r="H45" s="77"/>
      <c r="I45" s="77"/>
    </row>
    <row r="46" spans="1:9" ht="12.75" customHeight="1">
      <c r="A46" s="66">
        <v>20</v>
      </c>
      <c r="B46" s="7" t="s">
        <v>98</v>
      </c>
      <c r="C46" s="56" t="s">
        <v>101</v>
      </c>
      <c r="D46" s="7" t="s">
        <v>73</v>
      </c>
      <c r="E46" s="71" t="s">
        <v>74</v>
      </c>
      <c r="F46" s="47" t="s">
        <v>75</v>
      </c>
      <c r="G46" s="77"/>
      <c r="H46" s="77"/>
      <c r="I46" s="77"/>
    </row>
    <row r="47" spans="1:9" ht="12.75" customHeight="1">
      <c r="A47" s="66">
        <v>21</v>
      </c>
      <c r="B47" s="7" t="s">
        <v>98</v>
      </c>
      <c r="C47" s="56" t="s">
        <v>102</v>
      </c>
      <c r="D47" s="7" t="s">
        <v>73</v>
      </c>
      <c r="E47" s="71" t="s">
        <v>74</v>
      </c>
      <c r="F47" s="47" t="s">
        <v>75</v>
      </c>
      <c r="G47" s="77"/>
      <c r="H47" s="77"/>
      <c r="I47" s="77"/>
    </row>
    <row r="48" spans="1:9" ht="12.75" customHeight="1">
      <c r="A48" s="66">
        <v>22</v>
      </c>
      <c r="B48" s="7" t="s">
        <v>98</v>
      </c>
      <c r="C48" s="56" t="s">
        <v>103</v>
      </c>
      <c r="D48" s="7" t="s">
        <v>73</v>
      </c>
      <c r="E48" s="71" t="s">
        <v>74</v>
      </c>
      <c r="F48" s="47" t="s">
        <v>75</v>
      </c>
      <c r="G48" s="77"/>
      <c r="H48" s="77"/>
      <c r="I48" s="77"/>
    </row>
    <row r="49" spans="1:9" ht="12.75" customHeight="1">
      <c r="A49" s="66">
        <v>23</v>
      </c>
      <c r="B49" s="7" t="s">
        <v>98</v>
      </c>
      <c r="C49" s="56" t="s">
        <v>104</v>
      </c>
      <c r="D49" s="7" t="s">
        <v>73</v>
      </c>
      <c r="E49" s="71" t="s">
        <v>74</v>
      </c>
      <c r="F49" s="47" t="s">
        <v>75</v>
      </c>
      <c r="G49" s="77"/>
      <c r="H49" s="77"/>
      <c r="I49" s="77"/>
    </row>
    <row r="50" spans="1:9" ht="12.75" customHeight="1">
      <c r="A50" s="66">
        <v>24</v>
      </c>
      <c r="B50" s="7" t="s">
        <v>98</v>
      </c>
      <c r="C50" s="56" t="s">
        <v>105</v>
      </c>
      <c r="D50" s="7" t="s">
        <v>73</v>
      </c>
      <c r="E50" s="71" t="s">
        <v>74</v>
      </c>
      <c r="F50" s="47" t="s">
        <v>75</v>
      </c>
      <c r="G50" s="77"/>
      <c r="H50" s="77"/>
      <c r="I50" s="77"/>
    </row>
    <row r="51" spans="1:9" ht="12.75" customHeight="1">
      <c r="A51" s="66">
        <v>25</v>
      </c>
      <c r="B51" s="7" t="s">
        <v>98</v>
      </c>
      <c r="C51" s="56" t="s">
        <v>106</v>
      </c>
      <c r="D51" s="7" t="s">
        <v>73</v>
      </c>
      <c r="E51" s="71" t="s">
        <v>74</v>
      </c>
      <c r="F51" s="47" t="s">
        <v>75</v>
      </c>
      <c r="G51" s="77"/>
      <c r="H51" s="77"/>
      <c r="I51" s="77"/>
    </row>
    <row r="52" spans="1:9" ht="12.75" customHeight="1">
      <c r="A52" s="66">
        <v>26</v>
      </c>
      <c r="B52" s="7" t="s">
        <v>98</v>
      </c>
      <c r="C52" s="56" t="s">
        <v>107</v>
      </c>
      <c r="D52" s="7" t="s">
        <v>73</v>
      </c>
      <c r="E52" s="71" t="s">
        <v>74</v>
      </c>
      <c r="F52" s="47" t="s">
        <v>75</v>
      </c>
      <c r="G52" s="77"/>
      <c r="H52" s="77"/>
      <c r="I52" s="77"/>
    </row>
    <row r="53" spans="1:9" ht="12.75" customHeight="1">
      <c r="A53" s="66">
        <v>27</v>
      </c>
      <c r="B53" s="7" t="s">
        <v>108</v>
      </c>
      <c r="C53" s="56" t="s">
        <v>109</v>
      </c>
      <c r="D53" s="7" t="s">
        <v>73</v>
      </c>
      <c r="E53" s="71" t="s">
        <v>74</v>
      </c>
      <c r="F53" s="47" t="s">
        <v>75</v>
      </c>
      <c r="G53" s="77"/>
      <c r="H53" s="77"/>
      <c r="I53" s="77"/>
    </row>
    <row r="54" spans="1:9" ht="12.75" customHeight="1">
      <c r="A54" s="66">
        <v>28</v>
      </c>
      <c r="B54" s="7" t="s">
        <v>110</v>
      </c>
      <c r="C54" s="56" t="s">
        <v>111</v>
      </c>
      <c r="D54" s="7" t="s">
        <v>73</v>
      </c>
      <c r="E54" s="71" t="s">
        <v>74</v>
      </c>
      <c r="F54" s="47" t="s">
        <v>75</v>
      </c>
      <c r="G54" s="77"/>
      <c r="H54" s="77"/>
      <c r="I54" s="77"/>
    </row>
    <row r="55" spans="1:9" ht="12.75" customHeight="1">
      <c r="A55" s="66">
        <v>29</v>
      </c>
      <c r="B55" s="7" t="s">
        <v>110</v>
      </c>
      <c r="C55" s="56" t="s">
        <v>112</v>
      </c>
      <c r="D55" s="7" t="s">
        <v>73</v>
      </c>
      <c r="E55" s="71" t="s">
        <v>74</v>
      </c>
      <c r="F55" s="47" t="s">
        <v>75</v>
      </c>
      <c r="G55" s="77"/>
      <c r="H55" s="77"/>
      <c r="I55" s="77"/>
    </row>
    <row r="56" spans="1:9" ht="12.75" customHeight="1">
      <c r="A56" s="66">
        <v>30</v>
      </c>
      <c r="B56" s="7" t="s">
        <v>110</v>
      </c>
      <c r="C56" s="56" t="s">
        <v>111</v>
      </c>
      <c r="D56" s="7" t="s">
        <v>73</v>
      </c>
      <c r="E56" s="71" t="s">
        <v>74</v>
      </c>
      <c r="F56" s="47" t="s">
        <v>75</v>
      </c>
      <c r="G56" s="77"/>
      <c r="H56" s="77"/>
      <c r="I56" s="77"/>
    </row>
    <row r="57" spans="1:9" ht="12.75" customHeight="1">
      <c r="A57" s="66">
        <v>31</v>
      </c>
      <c r="B57" s="7" t="s">
        <v>113</v>
      </c>
      <c r="C57" s="56" t="s">
        <v>114</v>
      </c>
      <c r="D57" s="7" t="s">
        <v>73</v>
      </c>
      <c r="E57" s="71" t="s">
        <v>74</v>
      </c>
      <c r="F57" s="47" t="s">
        <v>75</v>
      </c>
      <c r="G57" s="77"/>
      <c r="H57" s="77"/>
      <c r="I57" s="77"/>
    </row>
    <row r="58" spans="1:9" ht="12.75" customHeight="1">
      <c r="A58" s="66">
        <v>32</v>
      </c>
      <c r="B58" s="7" t="s">
        <v>115</v>
      </c>
      <c r="C58" s="56" t="s">
        <v>116</v>
      </c>
      <c r="D58" s="7" t="s">
        <v>73</v>
      </c>
      <c r="E58" s="71" t="s">
        <v>74</v>
      </c>
      <c r="F58" s="47" t="s">
        <v>75</v>
      </c>
      <c r="G58" s="77"/>
      <c r="H58" s="77"/>
      <c r="I58" s="77"/>
    </row>
    <row r="59" spans="1:9" ht="12.75" customHeight="1">
      <c r="A59" s="66">
        <v>33</v>
      </c>
      <c r="B59" s="7" t="s">
        <v>117</v>
      </c>
      <c r="C59" s="56" t="s">
        <v>118</v>
      </c>
      <c r="D59" s="7" t="s">
        <v>73</v>
      </c>
      <c r="E59" s="71" t="s">
        <v>74</v>
      </c>
      <c r="F59" s="47" t="s">
        <v>75</v>
      </c>
      <c r="G59" s="77"/>
      <c r="H59" s="77"/>
      <c r="I59" s="77"/>
    </row>
    <row r="60" spans="1:9" ht="12.75" customHeight="1">
      <c r="A60" s="66">
        <v>34</v>
      </c>
      <c r="B60" s="7" t="s">
        <v>117</v>
      </c>
      <c r="C60" s="56" t="s">
        <v>119</v>
      </c>
      <c r="D60" s="7" t="s">
        <v>73</v>
      </c>
      <c r="E60" s="71" t="s">
        <v>120</v>
      </c>
      <c r="F60" s="47" t="s">
        <v>75</v>
      </c>
      <c r="G60" s="77"/>
      <c r="H60" s="77"/>
      <c r="I60" s="77"/>
    </row>
    <row r="61" spans="1:9" ht="12.75" customHeight="1">
      <c r="A61" s="66">
        <v>35</v>
      </c>
      <c r="B61" s="7" t="s">
        <v>117</v>
      </c>
      <c r="C61" s="56" t="s">
        <v>121</v>
      </c>
      <c r="D61" s="7" t="s">
        <v>73</v>
      </c>
      <c r="E61" s="71" t="s">
        <v>120</v>
      </c>
      <c r="F61" s="47" t="s">
        <v>75</v>
      </c>
      <c r="G61" s="77"/>
      <c r="H61" s="77"/>
      <c r="I61" s="77"/>
    </row>
    <row r="62" spans="1:9" ht="12.75" customHeight="1">
      <c r="A62" s="66">
        <v>36</v>
      </c>
      <c r="B62" s="7" t="s">
        <v>122</v>
      </c>
      <c r="C62" s="56" t="s">
        <v>123</v>
      </c>
      <c r="D62" s="7" t="s">
        <v>73</v>
      </c>
      <c r="E62" s="71" t="s">
        <v>74</v>
      </c>
      <c r="F62" s="47" t="s">
        <v>75</v>
      </c>
      <c r="G62" s="77"/>
      <c r="H62" s="77"/>
      <c r="I62" s="77"/>
    </row>
    <row r="63" spans="1:9" ht="12.75" customHeight="1">
      <c r="A63" s="66">
        <v>37</v>
      </c>
      <c r="B63" s="7" t="s">
        <v>124</v>
      </c>
      <c r="C63" s="56" t="s">
        <v>125</v>
      </c>
      <c r="D63" s="7" t="s">
        <v>73</v>
      </c>
      <c r="E63" s="71" t="s">
        <v>74</v>
      </c>
      <c r="F63" s="47" t="s">
        <v>75</v>
      </c>
      <c r="G63" s="77"/>
      <c r="H63" s="77"/>
      <c r="I63" s="77"/>
    </row>
    <row r="64" spans="1:9" ht="12.75" customHeight="1">
      <c r="A64" s="66">
        <v>38</v>
      </c>
      <c r="B64" s="7" t="s">
        <v>124</v>
      </c>
      <c r="C64" s="56" t="s">
        <v>126</v>
      </c>
      <c r="D64" s="7" t="s">
        <v>73</v>
      </c>
      <c r="E64" s="71" t="s">
        <v>74</v>
      </c>
      <c r="F64" s="47" t="s">
        <v>75</v>
      </c>
      <c r="G64" s="77"/>
      <c r="H64" s="77"/>
      <c r="I64" s="77"/>
    </row>
    <row r="65" spans="1:9" ht="12.75" customHeight="1">
      <c r="A65" s="66">
        <v>39</v>
      </c>
      <c r="B65" s="7" t="s">
        <v>127</v>
      </c>
      <c r="C65" s="56" t="s">
        <v>128</v>
      </c>
      <c r="D65" s="7" t="s">
        <v>73</v>
      </c>
      <c r="E65" s="71" t="s">
        <v>74</v>
      </c>
      <c r="F65" s="47" t="s">
        <v>75</v>
      </c>
      <c r="G65" s="77"/>
      <c r="H65" s="77"/>
      <c r="I65" s="77"/>
    </row>
    <row r="66" spans="1:9" ht="12.75" customHeight="1">
      <c r="A66" s="66">
        <v>40</v>
      </c>
      <c r="B66" s="7" t="s">
        <v>129</v>
      </c>
      <c r="C66" s="56" t="s">
        <v>130</v>
      </c>
      <c r="D66" s="7" t="s">
        <v>73</v>
      </c>
      <c r="E66" s="71" t="s">
        <v>74</v>
      </c>
      <c r="F66" s="47" t="s">
        <v>75</v>
      </c>
      <c r="G66" s="77"/>
      <c r="H66" s="77"/>
      <c r="I66" s="77"/>
    </row>
    <row r="67" spans="1:9" ht="12.75" customHeight="1">
      <c r="A67" s="66">
        <v>41</v>
      </c>
      <c r="B67" s="7" t="s">
        <v>131</v>
      </c>
      <c r="C67" s="56" t="s">
        <v>132</v>
      </c>
      <c r="D67" s="7" t="s">
        <v>73</v>
      </c>
      <c r="E67" s="71" t="s">
        <v>74</v>
      </c>
      <c r="F67" s="47" t="s">
        <v>75</v>
      </c>
      <c r="G67" s="77"/>
      <c r="H67" s="77"/>
      <c r="I67" s="77"/>
    </row>
    <row r="68" spans="1:9" ht="12.75" customHeight="1">
      <c r="A68" s="66">
        <v>42</v>
      </c>
      <c r="B68" s="7" t="s">
        <v>133</v>
      </c>
      <c r="C68" s="56" t="s">
        <v>134</v>
      </c>
      <c r="D68" s="7" t="s">
        <v>73</v>
      </c>
      <c r="E68" s="71" t="s">
        <v>74</v>
      </c>
      <c r="F68" s="47" t="s">
        <v>75</v>
      </c>
      <c r="G68" s="77"/>
      <c r="H68" s="77"/>
      <c r="I68" s="77"/>
    </row>
    <row r="69" spans="1:9" ht="12.75" customHeight="1">
      <c r="A69" s="66">
        <v>43</v>
      </c>
      <c r="B69" s="7" t="s">
        <v>135</v>
      </c>
      <c r="C69" s="56" t="s">
        <v>136</v>
      </c>
      <c r="D69" s="7" t="s">
        <v>73</v>
      </c>
      <c r="E69" s="71" t="s">
        <v>74</v>
      </c>
      <c r="F69" s="47" t="s">
        <v>75</v>
      </c>
      <c r="G69" s="77"/>
      <c r="H69" s="77"/>
      <c r="I69" s="77"/>
    </row>
    <row r="70" spans="1:9" ht="12.75" customHeight="1">
      <c r="A70" s="66">
        <v>45</v>
      </c>
      <c r="B70" s="7" t="s">
        <v>137</v>
      </c>
      <c r="C70" s="56" t="s">
        <v>138</v>
      </c>
      <c r="D70" s="7" t="s">
        <v>73</v>
      </c>
      <c r="E70" s="71" t="s">
        <v>74</v>
      </c>
      <c r="F70" s="47" t="s">
        <v>75</v>
      </c>
      <c r="G70" s="77"/>
      <c r="H70" s="77"/>
      <c r="I70" s="77"/>
    </row>
    <row r="71" spans="1:9" ht="12.75" customHeight="1">
      <c r="A71" s="66">
        <v>46</v>
      </c>
      <c r="B71" s="7" t="s">
        <v>139</v>
      </c>
      <c r="C71" s="56" t="s">
        <v>140</v>
      </c>
      <c r="D71" s="7" t="s">
        <v>73</v>
      </c>
      <c r="E71" s="71" t="s">
        <v>74</v>
      </c>
      <c r="F71" s="47" t="s">
        <v>75</v>
      </c>
      <c r="G71" s="77"/>
      <c r="H71" s="77"/>
      <c r="I71" s="77"/>
    </row>
    <row r="72" spans="1:9" ht="12.75" customHeight="1">
      <c r="A72" s="66">
        <v>47</v>
      </c>
      <c r="B72" s="7" t="s">
        <v>139</v>
      </c>
      <c r="C72" s="56" t="s">
        <v>141</v>
      </c>
      <c r="D72" s="7" t="s">
        <v>73</v>
      </c>
      <c r="E72" s="71" t="s">
        <v>74</v>
      </c>
      <c r="F72" s="47" t="s">
        <v>75</v>
      </c>
      <c r="G72" s="77"/>
      <c r="H72" s="77"/>
      <c r="I72" s="77"/>
    </row>
    <row r="73" spans="1:9" ht="12.75" customHeight="1">
      <c r="A73" s="66">
        <v>49</v>
      </c>
      <c r="B73" s="7" t="s">
        <v>142</v>
      </c>
      <c r="C73" s="56" t="s">
        <v>143</v>
      </c>
      <c r="D73" s="7" t="s">
        <v>73</v>
      </c>
      <c r="E73" s="71" t="s">
        <v>74</v>
      </c>
      <c r="F73" s="47" t="s">
        <v>75</v>
      </c>
      <c r="G73" s="77"/>
      <c r="H73" s="77"/>
      <c r="I73" s="77"/>
    </row>
    <row r="74" spans="1:9" ht="12.75" customHeight="1">
      <c r="A74" s="66">
        <v>50</v>
      </c>
      <c r="B74" s="7" t="s">
        <v>144</v>
      </c>
      <c r="C74" s="56" t="s">
        <v>145</v>
      </c>
      <c r="D74" s="7" t="s">
        <v>73</v>
      </c>
      <c r="E74" s="71" t="s">
        <v>74</v>
      </c>
      <c r="F74" s="47" t="s">
        <v>75</v>
      </c>
      <c r="G74" s="77"/>
      <c r="H74" s="77"/>
      <c r="I74" s="77"/>
    </row>
    <row r="75" spans="1:9" ht="12.75" customHeight="1">
      <c r="A75" s="66">
        <v>54</v>
      </c>
      <c r="B75" s="7" t="s">
        <v>146</v>
      </c>
      <c r="C75" s="56" t="s">
        <v>147</v>
      </c>
      <c r="D75" s="7" t="s">
        <v>73</v>
      </c>
      <c r="E75" s="71" t="s">
        <v>120</v>
      </c>
      <c r="F75" s="47" t="s">
        <v>75</v>
      </c>
      <c r="G75" s="77"/>
      <c r="H75" s="77"/>
      <c r="I75" s="77"/>
    </row>
    <row r="76" spans="1:9" ht="12.75" customHeight="1">
      <c r="A76" s="66">
        <v>55</v>
      </c>
      <c r="B76" s="7" t="s">
        <v>146</v>
      </c>
      <c r="C76" s="56" t="s">
        <v>148</v>
      </c>
      <c r="D76" s="7" t="s">
        <v>73</v>
      </c>
      <c r="E76" s="71" t="s">
        <v>120</v>
      </c>
      <c r="F76" s="47" t="s">
        <v>75</v>
      </c>
      <c r="G76" s="77"/>
      <c r="H76" s="77"/>
      <c r="I76" s="77"/>
    </row>
    <row r="77" spans="1:9" ht="12.75" customHeight="1">
      <c r="A77" s="66">
        <v>56</v>
      </c>
      <c r="B77" s="7" t="s">
        <v>146</v>
      </c>
      <c r="C77" s="56" t="s">
        <v>149</v>
      </c>
      <c r="D77" s="7" t="s">
        <v>73</v>
      </c>
      <c r="E77" s="71" t="s">
        <v>120</v>
      </c>
      <c r="F77" s="47" t="s">
        <v>75</v>
      </c>
      <c r="G77" s="77"/>
      <c r="H77" s="77"/>
      <c r="I77" s="77"/>
    </row>
    <row r="78" spans="1:9" ht="12.75" customHeight="1">
      <c r="A78" s="66">
        <v>57</v>
      </c>
      <c r="B78" s="7" t="s">
        <v>146</v>
      </c>
      <c r="C78" s="56" t="s">
        <v>150</v>
      </c>
      <c r="D78" s="7" t="s">
        <v>73</v>
      </c>
      <c r="E78" s="71" t="s">
        <v>120</v>
      </c>
      <c r="F78" s="47" t="s">
        <v>75</v>
      </c>
      <c r="G78" s="77"/>
      <c r="H78" s="77"/>
      <c r="I78" s="77"/>
    </row>
    <row r="79" spans="1:9" ht="12.75" customHeight="1">
      <c r="A79" s="66">
        <v>58</v>
      </c>
      <c r="B79" s="7" t="s">
        <v>146</v>
      </c>
      <c r="C79" s="56" t="s">
        <v>151</v>
      </c>
      <c r="D79" s="7" t="s">
        <v>73</v>
      </c>
      <c r="E79" s="71" t="s">
        <v>120</v>
      </c>
      <c r="F79" s="47" t="s">
        <v>75</v>
      </c>
      <c r="G79" s="77"/>
      <c r="H79" s="77"/>
      <c r="I79" s="77"/>
    </row>
    <row r="80" spans="1:9" ht="12.75" customHeight="1">
      <c r="A80" s="66">
        <v>59</v>
      </c>
      <c r="B80" s="7" t="s">
        <v>146</v>
      </c>
      <c r="C80" s="56" t="s">
        <v>152</v>
      </c>
      <c r="D80" s="7" t="s">
        <v>73</v>
      </c>
      <c r="E80" s="71" t="s">
        <v>120</v>
      </c>
      <c r="F80" s="47" t="s">
        <v>75</v>
      </c>
      <c r="G80" s="77"/>
      <c r="H80" s="77"/>
      <c r="I80" s="77"/>
    </row>
    <row r="81" spans="1:9" ht="12.75" customHeight="1">
      <c r="A81" s="66">
        <v>64</v>
      </c>
      <c r="B81" s="7" t="s">
        <v>153</v>
      </c>
      <c r="C81" s="56" t="s">
        <v>154</v>
      </c>
      <c r="D81" s="7" t="s">
        <v>73</v>
      </c>
      <c r="E81" s="71" t="s">
        <v>120</v>
      </c>
      <c r="F81" s="47" t="s">
        <v>75</v>
      </c>
      <c r="G81" s="77"/>
      <c r="H81" s="77"/>
      <c r="I81" s="77"/>
    </row>
    <row r="82" spans="1:9" ht="12.75" customHeight="1">
      <c r="A82" s="66">
        <v>65</v>
      </c>
      <c r="B82" s="7" t="s">
        <v>155</v>
      </c>
      <c r="C82" s="56" t="s">
        <v>156</v>
      </c>
      <c r="D82" s="7" t="s">
        <v>73</v>
      </c>
      <c r="E82" s="71" t="s">
        <v>74</v>
      </c>
      <c r="F82" s="47" t="s">
        <v>75</v>
      </c>
      <c r="G82" s="77"/>
      <c r="H82" s="77"/>
      <c r="I82" s="77"/>
    </row>
    <row r="83" spans="1:9" ht="12.75" customHeight="1">
      <c r="A83" s="66">
        <v>66</v>
      </c>
      <c r="B83" s="7" t="s">
        <v>155</v>
      </c>
      <c r="C83" s="56" t="s">
        <v>157</v>
      </c>
      <c r="D83" s="7" t="s">
        <v>73</v>
      </c>
      <c r="E83" s="71" t="s">
        <v>74</v>
      </c>
      <c r="F83" s="47" t="s">
        <v>75</v>
      </c>
      <c r="G83" s="77"/>
      <c r="H83" s="77"/>
      <c r="I83" s="77"/>
    </row>
    <row r="84" spans="1:9" ht="12.75" customHeight="1">
      <c r="A84" s="66">
        <v>68</v>
      </c>
      <c r="B84" s="7" t="s">
        <v>158</v>
      </c>
      <c r="C84" s="56" t="s">
        <v>159</v>
      </c>
      <c r="D84" s="7" t="s">
        <v>73</v>
      </c>
      <c r="E84" s="71" t="s">
        <v>120</v>
      </c>
      <c r="F84" s="47" t="s">
        <v>75</v>
      </c>
      <c r="G84" s="77"/>
      <c r="H84" s="77"/>
      <c r="I84" s="77"/>
    </row>
    <row r="85" spans="1:9" ht="12.75" customHeight="1">
      <c r="A85" s="66">
        <v>69</v>
      </c>
      <c r="B85" s="7" t="s">
        <v>158</v>
      </c>
      <c r="C85" s="56" t="s">
        <v>160</v>
      </c>
      <c r="D85" s="7" t="s">
        <v>73</v>
      </c>
      <c r="E85" s="71" t="s">
        <v>120</v>
      </c>
      <c r="F85" s="47" t="s">
        <v>75</v>
      </c>
      <c r="G85" s="77"/>
      <c r="H85" s="77"/>
      <c r="I85" s="77"/>
    </row>
    <row r="86" spans="1:9" ht="12.75" customHeight="1">
      <c r="A86" s="66">
        <v>70</v>
      </c>
      <c r="B86" s="7" t="s">
        <v>158</v>
      </c>
      <c r="C86" s="56" t="s">
        <v>161</v>
      </c>
      <c r="D86" s="7" t="s">
        <v>73</v>
      </c>
      <c r="E86" s="71" t="s">
        <v>74</v>
      </c>
      <c r="F86" s="47" t="s">
        <v>75</v>
      </c>
      <c r="G86" s="77"/>
      <c r="H86" s="77"/>
      <c r="I86" s="77"/>
    </row>
    <row r="87" spans="1:9" ht="12.75" customHeight="1">
      <c r="A87" s="66">
        <v>71</v>
      </c>
      <c r="B87" s="7" t="s">
        <v>162</v>
      </c>
      <c r="C87" s="56" t="s">
        <v>163</v>
      </c>
      <c r="D87" s="7" t="s">
        <v>73</v>
      </c>
      <c r="E87" s="71" t="s">
        <v>74</v>
      </c>
      <c r="F87" s="47" t="s">
        <v>75</v>
      </c>
      <c r="G87" s="77"/>
      <c r="H87" s="77"/>
      <c r="I87" s="77"/>
    </row>
    <row r="88" spans="1:9" ht="12.75" customHeight="1">
      <c r="A88" s="66">
        <v>72</v>
      </c>
      <c r="B88" s="7" t="s">
        <v>162</v>
      </c>
      <c r="C88" s="56" t="s">
        <v>164</v>
      </c>
      <c r="D88" s="7" t="s">
        <v>73</v>
      </c>
      <c r="E88" s="71" t="s">
        <v>74</v>
      </c>
      <c r="F88" s="47" t="s">
        <v>75</v>
      </c>
      <c r="G88" s="77"/>
      <c r="H88" s="77"/>
      <c r="I88" s="77"/>
    </row>
    <row r="89" spans="1:9" ht="12.75" customHeight="1">
      <c r="A89" s="66">
        <v>73</v>
      </c>
      <c r="B89" s="7" t="s">
        <v>162</v>
      </c>
      <c r="C89" s="56" t="s">
        <v>165</v>
      </c>
      <c r="D89" s="7" t="s">
        <v>73</v>
      </c>
      <c r="E89" s="71" t="s">
        <v>74</v>
      </c>
      <c r="F89" s="47" t="s">
        <v>75</v>
      </c>
      <c r="G89" s="77"/>
      <c r="H89" s="77"/>
      <c r="I89" s="77"/>
    </row>
    <row r="90" spans="1:9" ht="12.75" customHeight="1">
      <c r="A90" s="66">
        <v>74</v>
      </c>
      <c r="B90" s="7" t="s">
        <v>162</v>
      </c>
      <c r="C90" s="56" t="s">
        <v>166</v>
      </c>
      <c r="D90" s="7" t="s">
        <v>73</v>
      </c>
      <c r="E90" s="71" t="s">
        <v>74</v>
      </c>
      <c r="F90" s="47" t="s">
        <v>75</v>
      </c>
      <c r="G90" s="77"/>
      <c r="H90" s="77"/>
      <c r="I90" s="77"/>
    </row>
    <row r="91" spans="1:9" ht="12.75" customHeight="1">
      <c r="A91" s="66">
        <v>75</v>
      </c>
      <c r="B91" s="7" t="s">
        <v>162</v>
      </c>
      <c r="C91" s="56" t="s">
        <v>167</v>
      </c>
      <c r="D91" s="7" t="s">
        <v>73</v>
      </c>
      <c r="E91" s="71" t="s">
        <v>74</v>
      </c>
      <c r="F91" s="47" t="s">
        <v>75</v>
      </c>
      <c r="G91" s="77"/>
      <c r="H91" s="77"/>
      <c r="I91" s="77"/>
    </row>
    <row r="92" spans="1:9" ht="12.75" customHeight="1">
      <c r="A92" s="66">
        <v>77</v>
      </c>
      <c r="B92" s="7" t="s">
        <v>168</v>
      </c>
      <c r="C92" s="56" t="s">
        <v>169</v>
      </c>
      <c r="D92" s="7" t="s">
        <v>73</v>
      </c>
      <c r="E92" s="71" t="s">
        <v>74</v>
      </c>
      <c r="F92" s="47" t="s">
        <v>75</v>
      </c>
      <c r="G92" s="77"/>
      <c r="H92" s="77"/>
      <c r="I92" s="77"/>
    </row>
    <row r="93" spans="1:9" ht="12.75" customHeight="1">
      <c r="A93" s="66">
        <v>78</v>
      </c>
      <c r="B93" s="7" t="s">
        <v>168</v>
      </c>
      <c r="C93" s="56" t="s">
        <v>170</v>
      </c>
      <c r="D93" s="7" t="s">
        <v>73</v>
      </c>
      <c r="E93" s="71" t="s">
        <v>74</v>
      </c>
      <c r="F93" s="47" t="s">
        <v>75</v>
      </c>
      <c r="G93" s="77"/>
      <c r="H93" s="77"/>
      <c r="I93" s="77"/>
    </row>
    <row r="94" spans="1:9" ht="12.75" customHeight="1">
      <c r="A94" s="66">
        <v>79</v>
      </c>
      <c r="B94" s="7" t="s">
        <v>168</v>
      </c>
      <c r="C94" s="56" t="s">
        <v>171</v>
      </c>
      <c r="D94" s="7" t="s">
        <v>73</v>
      </c>
      <c r="E94" s="71" t="s">
        <v>74</v>
      </c>
      <c r="F94" s="47" t="s">
        <v>75</v>
      </c>
      <c r="G94" s="77"/>
      <c r="H94" s="77"/>
      <c r="I94" s="77"/>
    </row>
    <row r="95" spans="1:9" ht="12.75" customHeight="1">
      <c r="A95" s="66">
        <v>80</v>
      </c>
      <c r="B95" s="7" t="s">
        <v>168</v>
      </c>
      <c r="C95" s="56" t="s">
        <v>172</v>
      </c>
      <c r="D95" s="7" t="s">
        <v>73</v>
      </c>
      <c r="E95" s="71" t="s">
        <v>74</v>
      </c>
      <c r="F95" s="47" t="s">
        <v>75</v>
      </c>
      <c r="G95" s="77"/>
      <c r="H95" s="77"/>
      <c r="I95" s="77"/>
    </row>
    <row r="96" spans="1:9" ht="12.75" customHeight="1">
      <c r="A96" s="66">
        <v>81</v>
      </c>
      <c r="B96" s="7" t="s">
        <v>168</v>
      </c>
      <c r="C96" s="56" t="s">
        <v>173</v>
      </c>
      <c r="D96" s="7" t="s">
        <v>73</v>
      </c>
      <c r="E96" s="71" t="s">
        <v>74</v>
      </c>
      <c r="F96" s="47" t="s">
        <v>75</v>
      </c>
      <c r="G96" s="77"/>
      <c r="H96" s="77"/>
      <c r="I96" s="77"/>
    </row>
    <row r="97" spans="1:9" ht="12.75" customHeight="1">
      <c r="A97" s="66">
        <v>82</v>
      </c>
      <c r="B97" s="7" t="s">
        <v>168</v>
      </c>
      <c r="C97" s="56" t="s">
        <v>174</v>
      </c>
      <c r="D97" s="7" t="s">
        <v>73</v>
      </c>
      <c r="E97" s="71" t="s">
        <v>74</v>
      </c>
      <c r="F97" s="47" t="s">
        <v>75</v>
      </c>
      <c r="G97" s="77"/>
      <c r="H97" s="77"/>
      <c r="I97" s="77"/>
    </row>
    <row r="98" spans="1:9" ht="12.75" customHeight="1">
      <c r="A98" s="66">
        <v>83</v>
      </c>
      <c r="B98" s="7" t="s">
        <v>168</v>
      </c>
      <c r="C98" s="56" t="s">
        <v>175</v>
      </c>
      <c r="D98" s="7" t="s">
        <v>73</v>
      </c>
      <c r="E98" s="71" t="s">
        <v>120</v>
      </c>
      <c r="F98" s="47" t="s">
        <v>75</v>
      </c>
      <c r="G98" s="77"/>
      <c r="H98" s="77"/>
      <c r="I98" s="77"/>
    </row>
    <row r="99" spans="1:9" ht="12.75" customHeight="1">
      <c r="A99" s="66">
        <v>84</v>
      </c>
      <c r="B99" s="7" t="s">
        <v>176</v>
      </c>
      <c r="C99" s="56" t="s">
        <v>177</v>
      </c>
      <c r="D99" s="7" t="s">
        <v>73</v>
      </c>
      <c r="E99" s="71" t="s">
        <v>74</v>
      </c>
      <c r="F99" s="47" t="s">
        <v>75</v>
      </c>
      <c r="G99" s="77"/>
      <c r="H99" s="77"/>
      <c r="I99" s="77"/>
    </row>
    <row r="100" spans="1:9" ht="12.75" customHeight="1">
      <c r="A100" s="66">
        <v>85</v>
      </c>
      <c r="B100" s="7" t="s">
        <v>176</v>
      </c>
      <c r="C100" s="56" t="s">
        <v>178</v>
      </c>
      <c r="D100" s="7" t="s">
        <v>73</v>
      </c>
      <c r="E100" s="71" t="s">
        <v>74</v>
      </c>
      <c r="F100" s="47" t="s">
        <v>75</v>
      </c>
      <c r="G100" s="77"/>
      <c r="H100" s="77"/>
      <c r="I100" s="77"/>
    </row>
    <row r="101" spans="1:9" ht="12.75" customHeight="1">
      <c r="A101" s="66">
        <v>87</v>
      </c>
      <c r="B101" s="7" t="s">
        <v>179</v>
      </c>
      <c r="C101" s="56" t="s">
        <v>180</v>
      </c>
      <c r="D101" s="7" t="s">
        <v>73</v>
      </c>
      <c r="E101" s="71" t="s">
        <v>74</v>
      </c>
      <c r="F101" s="47" t="s">
        <v>75</v>
      </c>
      <c r="G101" s="77"/>
      <c r="H101" s="77"/>
      <c r="I101" s="77"/>
    </row>
    <row r="102" spans="1:9" ht="12.75" customHeight="1">
      <c r="A102" s="66">
        <v>88</v>
      </c>
      <c r="B102" s="7" t="s">
        <v>181</v>
      </c>
      <c r="C102" s="56" t="s">
        <v>182</v>
      </c>
      <c r="D102" s="7" t="s">
        <v>73</v>
      </c>
      <c r="E102" s="71" t="s">
        <v>74</v>
      </c>
      <c r="F102" s="47" t="s">
        <v>75</v>
      </c>
      <c r="G102" s="77"/>
      <c r="H102" s="77"/>
      <c r="I102" s="77"/>
    </row>
    <row r="103" spans="1:9" ht="12.75" customHeight="1">
      <c r="A103" s="66">
        <v>89</v>
      </c>
      <c r="B103" s="7" t="s">
        <v>181</v>
      </c>
      <c r="C103" s="56" t="s">
        <v>183</v>
      </c>
      <c r="D103" s="7" t="s">
        <v>73</v>
      </c>
      <c r="E103" s="71" t="s">
        <v>74</v>
      </c>
      <c r="F103" s="47" t="s">
        <v>75</v>
      </c>
      <c r="G103" s="77"/>
      <c r="H103" s="77"/>
      <c r="I103" s="77"/>
    </row>
    <row r="104" spans="1:9" ht="12.75" customHeight="1">
      <c r="A104" s="66">
        <v>90</v>
      </c>
      <c r="B104" s="7" t="s">
        <v>181</v>
      </c>
      <c r="C104" s="56" t="s">
        <v>184</v>
      </c>
      <c r="D104" s="7" t="s">
        <v>73</v>
      </c>
      <c r="E104" s="71" t="s">
        <v>74</v>
      </c>
      <c r="F104" s="47" t="s">
        <v>75</v>
      </c>
      <c r="G104" s="77"/>
      <c r="H104" s="77"/>
      <c r="I104" s="77"/>
    </row>
    <row r="105" spans="1:9" ht="12.75" customHeight="1">
      <c r="A105" s="66">
        <v>91</v>
      </c>
      <c r="B105" s="7" t="s">
        <v>185</v>
      </c>
      <c r="C105" s="56" t="s">
        <v>186</v>
      </c>
      <c r="D105" s="7" t="s">
        <v>73</v>
      </c>
      <c r="E105" s="71" t="s">
        <v>74</v>
      </c>
      <c r="F105" s="47" t="s">
        <v>75</v>
      </c>
      <c r="G105" s="77"/>
      <c r="H105" s="77"/>
      <c r="I105" s="77"/>
    </row>
    <row r="106" spans="1:9" ht="12.75" customHeight="1">
      <c r="A106" s="66">
        <v>92</v>
      </c>
      <c r="B106" s="7" t="s">
        <v>185</v>
      </c>
      <c r="C106" s="56" t="s">
        <v>187</v>
      </c>
      <c r="D106" s="7" t="s">
        <v>73</v>
      </c>
      <c r="E106" s="71" t="s">
        <v>74</v>
      </c>
      <c r="F106" s="47" t="s">
        <v>75</v>
      </c>
      <c r="G106" s="77"/>
      <c r="H106" s="77"/>
      <c r="I106" s="77"/>
    </row>
    <row r="107" spans="1:9" ht="12.75" customHeight="1">
      <c r="A107" s="66">
        <v>93</v>
      </c>
      <c r="B107" s="7" t="s">
        <v>188</v>
      </c>
      <c r="C107" s="56" t="s">
        <v>189</v>
      </c>
      <c r="D107" s="7" t="s">
        <v>73</v>
      </c>
      <c r="E107" s="71" t="s">
        <v>74</v>
      </c>
      <c r="F107" s="47" t="s">
        <v>75</v>
      </c>
      <c r="G107" s="77"/>
      <c r="H107" s="77"/>
      <c r="I107" s="77"/>
    </row>
    <row r="108" spans="1:9" ht="12.75" customHeight="1">
      <c r="A108" s="66">
        <v>95</v>
      </c>
      <c r="B108" s="7" t="s">
        <v>190</v>
      </c>
      <c r="C108" s="56" t="s">
        <v>191</v>
      </c>
      <c r="D108" s="7" t="s">
        <v>73</v>
      </c>
      <c r="E108" s="71" t="s">
        <v>74</v>
      </c>
      <c r="F108" s="47" t="s">
        <v>75</v>
      </c>
      <c r="G108" s="77"/>
      <c r="H108" s="77"/>
      <c r="I108" s="77"/>
    </row>
    <row r="109" spans="1:9" ht="12.75" customHeight="1">
      <c r="A109" s="66">
        <v>96</v>
      </c>
      <c r="B109" s="7" t="s">
        <v>190</v>
      </c>
      <c r="C109" s="56" t="s">
        <v>192</v>
      </c>
      <c r="D109" s="7" t="s">
        <v>73</v>
      </c>
      <c r="E109" s="71" t="s">
        <v>74</v>
      </c>
      <c r="F109" s="47" t="s">
        <v>75</v>
      </c>
      <c r="G109" s="77"/>
      <c r="H109" s="77"/>
      <c r="I109" s="77"/>
    </row>
    <row r="110" spans="1:9" ht="12.75" customHeight="1">
      <c r="A110" s="66">
        <v>97</v>
      </c>
      <c r="B110" s="7" t="s">
        <v>190</v>
      </c>
      <c r="C110" s="56" t="s">
        <v>193</v>
      </c>
      <c r="D110" s="7" t="s">
        <v>73</v>
      </c>
      <c r="E110" s="71" t="s">
        <v>74</v>
      </c>
      <c r="F110" s="47" t="s">
        <v>75</v>
      </c>
      <c r="G110" s="77"/>
      <c r="H110" s="77"/>
      <c r="I110" s="77"/>
    </row>
    <row r="111" spans="1:9" ht="12.75" customHeight="1">
      <c r="A111" s="66">
        <v>98</v>
      </c>
      <c r="B111" s="7" t="s">
        <v>190</v>
      </c>
      <c r="C111" s="56" t="s">
        <v>194</v>
      </c>
      <c r="D111" s="7" t="s">
        <v>73</v>
      </c>
      <c r="E111" s="71" t="s">
        <v>74</v>
      </c>
      <c r="F111" s="47" t="s">
        <v>75</v>
      </c>
      <c r="G111" s="77"/>
      <c r="H111" s="77"/>
      <c r="I111" s="77"/>
    </row>
    <row r="112" spans="1:9" ht="12.75" customHeight="1">
      <c r="A112" s="66">
        <v>99</v>
      </c>
      <c r="B112" s="7" t="s">
        <v>190</v>
      </c>
      <c r="C112" s="56" t="s">
        <v>195</v>
      </c>
      <c r="D112" s="7" t="s">
        <v>73</v>
      </c>
      <c r="E112" s="71" t="s">
        <v>74</v>
      </c>
      <c r="F112" s="47" t="s">
        <v>75</v>
      </c>
      <c r="G112" s="77"/>
      <c r="H112" s="77"/>
      <c r="I112" s="77"/>
    </row>
    <row r="113" spans="1:9" ht="12.75" customHeight="1">
      <c r="A113" s="66">
        <v>100</v>
      </c>
      <c r="B113" s="7" t="s">
        <v>190</v>
      </c>
      <c r="C113" s="56" t="s">
        <v>196</v>
      </c>
      <c r="D113" s="7" t="s">
        <v>73</v>
      </c>
      <c r="E113" s="71" t="s">
        <v>74</v>
      </c>
      <c r="F113" s="47" t="s">
        <v>75</v>
      </c>
      <c r="G113" s="77"/>
      <c r="H113" s="77"/>
      <c r="I113" s="77"/>
    </row>
    <row r="114" spans="1:9" ht="12.75" customHeight="1">
      <c r="A114" s="66">
        <v>101</v>
      </c>
      <c r="B114" s="7" t="s">
        <v>190</v>
      </c>
      <c r="C114" s="56" t="s">
        <v>197</v>
      </c>
      <c r="D114" s="7" t="s">
        <v>73</v>
      </c>
      <c r="E114" s="71" t="s">
        <v>74</v>
      </c>
      <c r="F114" s="47" t="s">
        <v>75</v>
      </c>
      <c r="G114" s="77"/>
      <c r="H114" s="77"/>
      <c r="I114" s="77"/>
    </row>
    <row r="115" spans="1:9" ht="12.75" customHeight="1">
      <c r="A115" s="66">
        <v>102</v>
      </c>
      <c r="B115" s="7" t="s">
        <v>198</v>
      </c>
      <c r="C115" s="56" t="s">
        <v>199</v>
      </c>
      <c r="D115" s="7" t="s">
        <v>73</v>
      </c>
      <c r="E115" s="71" t="s">
        <v>74</v>
      </c>
      <c r="F115" s="47" t="s">
        <v>75</v>
      </c>
      <c r="G115" s="77"/>
      <c r="H115" s="77"/>
      <c r="I115" s="77"/>
    </row>
    <row r="116" spans="1:9" ht="12.75" customHeight="1">
      <c r="A116" s="66">
        <v>103</v>
      </c>
      <c r="B116" s="7" t="s">
        <v>198</v>
      </c>
      <c r="C116" s="56" t="s">
        <v>200</v>
      </c>
      <c r="D116" s="7" t="s">
        <v>73</v>
      </c>
      <c r="E116" s="71" t="s">
        <v>74</v>
      </c>
      <c r="F116" s="47" t="s">
        <v>75</v>
      </c>
      <c r="G116" s="77"/>
      <c r="H116" s="77"/>
      <c r="I116" s="77"/>
    </row>
    <row r="117" spans="1:9" ht="12.75" customHeight="1">
      <c r="A117" s="66">
        <v>104</v>
      </c>
      <c r="B117" s="7" t="s">
        <v>201</v>
      </c>
      <c r="C117" s="56" t="s">
        <v>202</v>
      </c>
      <c r="D117" s="7" t="s">
        <v>73</v>
      </c>
      <c r="E117" s="71" t="s">
        <v>74</v>
      </c>
      <c r="F117" s="47" t="s">
        <v>75</v>
      </c>
      <c r="G117" s="77"/>
      <c r="H117" s="77"/>
      <c r="I117" s="77"/>
    </row>
    <row r="118" spans="1:9" ht="12.75" customHeight="1">
      <c r="A118" s="66">
        <v>105</v>
      </c>
      <c r="B118" s="7" t="s">
        <v>203</v>
      </c>
      <c r="C118" s="56" t="s">
        <v>204</v>
      </c>
      <c r="D118" s="7" t="s">
        <v>73</v>
      </c>
      <c r="E118" s="71" t="s">
        <v>74</v>
      </c>
      <c r="F118" s="47" t="s">
        <v>75</v>
      </c>
      <c r="G118" s="77"/>
      <c r="H118" s="77"/>
      <c r="I118" s="77"/>
    </row>
    <row r="119" spans="1:9" ht="12.75" customHeight="1">
      <c r="A119" s="66">
        <v>106</v>
      </c>
      <c r="B119" s="7" t="s">
        <v>203</v>
      </c>
      <c r="C119" s="56" t="s">
        <v>205</v>
      </c>
      <c r="D119" s="7" t="s">
        <v>73</v>
      </c>
      <c r="E119" s="71" t="s">
        <v>74</v>
      </c>
      <c r="F119" s="47" t="s">
        <v>75</v>
      </c>
      <c r="G119" s="77"/>
      <c r="H119" s="77"/>
      <c r="I119" s="77"/>
    </row>
    <row r="120" spans="1:9" ht="12.75" customHeight="1">
      <c r="A120" s="66">
        <v>107</v>
      </c>
      <c r="B120" s="7" t="s">
        <v>206</v>
      </c>
      <c r="C120" s="56" t="s">
        <v>207</v>
      </c>
      <c r="D120" s="7" t="s">
        <v>73</v>
      </c>
      <c r="E120" s="71" t="s">
        <v>120</v>
      </c>
      <c r="F120" s="47" t="s">
        <v>75</v>
      </c>
      <c r="G120" s="77"/>
      <c r="H120" s="77"/>
      <c r="I120" s="77"/>
    </row>
    <row r="121" spans="1:9" ht="12.75" customHeight="1">
      <c r="A121" s="66">
        <v>108</v>
      </c>
      <c r="B121" s="7" t="s">
        <v>206</v>
      </c>
      <c r="C121" s="56" t="s">
        <v>208</v>
      </c>
      <c r="D121" s="7" t="s">
        <v>73</v>
      </c>
      <c r="E121" s="71" t="s">
        <v>74</v>
      </c>
      <c r="F121" s="47" t="s">
        <v>75</v>
      </c>
      <c r="G121" s="77"/>
      <c r="H121" s="77"/>
      <c r="I121" s="77"/>
    </row>
    <row r="122" spans="1:9" ht="12.75" customHeight="1">
      <c r="A122" s="66">
        <v>111</v>
      </c>
      <c r="B122" s="7" t="s">
        <v>209</v>
      </c>
      <c r="C122" s="56" t="s">
        <v>210</v>
      </c>
      <c r="D122" s="7" t="s">
        <v>73</v>
      </c>
      <c r="E122" s="71" t="s">
        <v>74</v>
      </c>
      <c r="F122" s="47" t="s">
        <v>75</v>
      </c>
      <c r="G122" s="77"/>
      <c r="H122" s="77"/>
      <c r="I122" s="77"/>
    </row>
    <row r="123" spans="1:9" ht="12.75" customHeight="1">
      <c r="A123" s="66">
        <v>112</v>
      </c>
      <c r="B123" s="7" t="s">
        <v>209</v>
      </c>
      <c r="C123" s="56" t="s">
        <v>211</v>
      </c>
      <c r="D123" s="7" t="s">
        <v>73</v>
      </c>
      <c r="E123" s="71" t="s">
        <v>120</v>
      </c>
      <c r="F123" s="47" t="s">
        <v>75</v>
      </c>
      <c r="G123" s="77"/>
      <c r="H123" s="77"/>
      <c r="I123" s="77"/>
    </row>
    <row r="124" spans="1:9" ht="12.75" customHeight="1">
      <c r="A124" s="66">
        <v>113</v>
      </c>
      <c r="B124" s="7" t="s">
        <v>209</v>
      </c>
      <c r="C124" s="56" t="s">
        <v>212</v>
      </c>
      <c r="D124" s="7" t="s">
        <v>73</v>
      </c>
      <c r="E124" s="71" t="s">
        <v>120</v>
      </c>
      <c r="F124" s="47" t="s">
        <v>75</v>
      </c>
      <c r="G124" s="77"/>
      <c r="H124" s="77"/>
      <c r="I124" s="77"/>
    </row>
    <row r="125" spans="1:9" ht="12.75" customHeight="1">
      <c r="A125" s="66">
        <v>114</v>
      </c>
      <c r="B125" s="7" t="s">
        <v>209</v>
      </c>
      <c r="C125" s="56" t="s">
        <v>213</v>
      </c>
      <c r="D125" s="7" t="s">
        <v>73</v>
      </c>
      <c r="E125" s="71" t="s">
        <v>120</v>
      </c>
      <c r="F125" s="47" t="s">
        <v>75</v>
      </c>
      <c r="G125" s="77"/>
      <c r="H125" s="77"/>
      <c r="I125" s="77"/>
    </row>
    <row r="126" spans="1:9" ht="12.75" customHeight="1">
      <c r="A126" s="66">
        <v>115</v>
      </c>
      <c r="B126" s="7" t="s">
        <v>214</v>
      </c>
      <c r="C126" s="56" t="s">
        <v>215</v>
      </c>
      <c r="D126" s="7" t="s">
        <v>73</v>
      </c>
      <c r="E126" s="71" t="s">
        <v>120</v>
      </c>
      <c r="F126" s="47" t="s">
        <v>75</v>
      </c>
      <c r="G126" s="77"/>
      <c r="H126" s="77"/>
      <c r="I126" s="77"/>
    </row>
    <row r="127" spans="1:9" ht="12.75" customHeight="1">
      <c r="A127" s="66">
        <v>116</v>
      </c>
      <c r="B127" s="7" t="s">
        <v>214</v>
      </c>
      <c r="C127" s="56" t="s">
        <v>216</v>
      </c>
      <c r="D127" s="7" t="s">
        <v>73</v>
      </c>
      <c r="E127" s="71" t="s">
        <v>120</v>
      </c>
      <c r="F127" s="47" t="s">
        <v>75</v>
      </c>
      <c r="G127" s="77"/>
      <c r="H127" s="77"/>
      <c r="I127" s="77"/>
    </row>
    <row r="128" spans="1:9" ht="12.75" customHeight="1">
      <c r="A128" s="66">
        <v>119</v>
      </c>
      <c r="B128" s="7" t="s">
        <v>217</v>
      </c>
      <c r="C128" s="56" t="s">
        <v>218</v>
      </c>
      <c r="D128" s="7" t="s">
        <v>73</v>
      </c>
      <c r="E128" s="71" t="s">
        <v>120</v>
      </c>
      <c r="F128" s="47" t="s">
        <v>75</v>
      </c>
      <c r="G128" s="77"/>
      <c r="H128" s="77"/>
      <c r="I128" s="77"/>
    </row>
    <row r="129" spans="1:9" ht="12.75" customHeight="1">
      <c r="A129" s="66">
        <v>120</v>
      </c>
      <c r="B129" s="7" t="s">
        <v>217</v>
      </c>
      <c r="C129" s="56" t="s">
        <v>219</v>
      </c>
      <c r="D129" s="7" t="s">
        <v>73</v>
      </c>
      <c r="E129" s="71" t="s">
        <v>120</v>
      </c>
      <c r="F129" s="47" t="s">
        <v>75</v>
      </c>
      <c r="G129" s="77"/>
      <c r="H129" s="77"/>
      <c r="I129" s="77"/>
    </row>
    <row r="130" spans="1:9" ht="12.75" customHeight="1">
      <c r="A130" s="66">
        <v>121</v>
      </c>
      <c r="B130" s="7" t="s">
        <v>217</v>
      </c>
      <c r="C130" s="56" t="s">
        <v>220</v>
      </c>
      <c r="D130" s="7" t="s">
        <v>73</v>
      </c>
      <c r="E130" s="71" t="s">
        <v>120</v>
      </c>
      <c r="F130" s="47" t="s">
        <v>75</v>
      </c>
      <c r="G130" s="77"/>
      <c r="H130" s="77"/>
      <c r="I130" s="77"/>
    </row>
    <row r="131" spans="1:9" ht="12.75" customHeight="1">
      <c r="A131" s="66">
        <v>122</v>
      </c>
      <c r="B131" s="7" t="s">
        <v>221</v>
      </c>
      <c r="C131" s="56" t="s">
        <v>222</v>
      </c>
      <c r="D131" s="7" t="s">
        <v>73</v>
      </c>
      <c r="E131" s="71" t="s">
        <v>74</v>
      </c>
      <c r="F131" s="47" t="s">
        <v>75</v>
      </c>
      <c r="G131" s="77"/>
      <c r="H131" s="77"/>
      <c r="I131" s="77"/>
    </row>
    <row r="132" spans="1:9" ht="12.75" customHeight="1">
      <c r="A132" s="66">
        <v>123</v>
      </c>
      <c r="B132" s="7" t="s">
        <v>223</v>
      </c>
      <c r="C132" s="56" t="s">
        <v>224</v>
      </c>
      <c r="D132" s="7" t="s">
        <v>73</v>
      </c>
      <c r="E132" s="71" t="s">
        <v>74</v>
      </c>
      <c r="F132" s="47" t="s">
        <v>75</v>
      </c>
      <c r="G132" s="77"/>
      <c r="H132" s="77"/>
      <c r="I132" s="77"/>
    </row>
    <row r="133" spans="1:9" ht="12.75" customHeight="1">
      <c r="A133" s="66">
        <v>124</v>
      </c>
      <c r="B133" s="7" t="s">
        <v>223</v>
      </c>
      <c r="C133" s="56" t="s">
        <v>225</v>
      </c>
      <c r="D133" s="7" t="s">
        <v>73</v>
      </c>
      <c r="E133" s="71" t="s">
        <v>74</v>
      </c>
      <c r="F133" s="47" t="s">
        <v>75</v>
      </c>
      <c r="G133" s="77"/>
      <c r="H133" s="77"/>
      <c r="I133" s="77"/>
    </row>
    <row r="134" spans="1:9" ht="12.75" customHeight="1">
      <c r="A134" s="66">
        <v>125</v>
      </c>
      <c r="B134" s="7" t="s">
        <v>226</v>
      </c>
      <c r="C134" s="56" t="s">
        <v>227</v>
      </c>
      <c r="D134" s="7" t="s">
        <v>73</v>
      </c>
      <c r="E134" s="71" t="s">
        <v>74</v>
      </c>
      <c r="F134" s="47" t="s">
        <v>75</v>
      </c>
      <c r="G134" s="77"/>
      <c r="H134" s="77"/>
      <c r="I134" s="77"/>
    </row>
    <row r="135" spans="1:9" ht="12.75" customHeight="1">
      <c r="A135" s="66">
        <v>126</v>
      </c>
      <c r="B135" s="7" t="s">
        <v>228</v>
      </c>
      <c r="C135" s="56" t="s">
        <v>229</v>
      </c>
      <c r="D135" s="7" t="s">
        <v>73</v>
      </c>
      <c r="E135" s="71" t="s">
        <v>74</v>
      </c>
      <c r="F135" s="47" t="s">
        <v>75</v>
      </c>
      <c r="G135" s="77"/>
      <c r="H135" s="77"/>
      <c r="I135" s="77"/>
    </row>
    <row r="136" spans="1:9" ht="12.75" customHeight="1">
      <c r="A136" s="66">
        <v>127</v>
      </c>
      <c r="B136" s="7" t="s">
        <v>228</v>
      </c>
      <c r="C136" s="56" t="s">
        <v>230</v>
      </c>
      <c r="D136" s="7" t="s">
        <v>73</v>
      </c>
      <c r="E136" s="71" t="s">
        <v>74</v>
      </c>
      <c r="F136" s="47" t="s">
        <v>75</v>
      </c>
      <c r="G136" s="77"/>
      <c r="H136" s="77"/>
      <c r="I136" s="77"/>
    </row>
    <row r="137" spans="1:9" ht="12.75" customHeight="1">
      <c r="A137" s="66">
        <v>128</v>
      </c>
      <c r="B137" s="7" t="s">
        <v>228</v>
      </c>
      <c r="C137" s="56" t="s">
        <v>231</v>
      </c>
      <c r="D137" s="7" t="s">
        <v>73</v>
      </c>
      <c r="E137" s="71" t="s">
        <v>120</v>
      </c>
      <c r="F137" s="47" t="s">
        <v>75</v>
      </c>
      <c r="G137" s="77"/>
      <c r="H137" s="77"/>
      <c r="I137" s="77"/>
    </row>
    <row r="138" spans="1:9" ht="12.75" customHeight="1">
      <c r="A138" s="66">
        <v>129</v>
      </c>
      <c r="B138" s="7" t="s">
        <v>228</v>
      </c>
      <c r="C138" s="56" t="s">
        <v>232</v>
      </c>
      <c r="D138" s="7" t="s">
        <v>73</v>
      </c>
      <c r="E138" s="71" t="s">
        <v>120</v>
      </c>
      <c r="F138" s="47" t="s">
        <v>75</v>
      </c>
      <c r="G138" s="77"/>
      <c r="H138" s="77"/>
      <c r="I138" s="77"/>
    </row>
    <row r="139" spans="1:9" ht="12.75" customHeight="1">
      <c r="A139" s="66">
        <v>130</v>
      </c>
      <c r="B139" s="7" t="s">
        <v>233</v>
      </c>
      <c r="C139" s="56" t="s">
        <v>234</v>
      </c>
      <c r="D139" s="7" t="s">
        <v>73</v>
      </c>
      <c r="E139" s="71" t="s">
        <v>74</v>
      </c>
      <c r="F139" s="47" t="s">
        <v>75</v>
      </c>
      <c r="G139" s="77"/>
      <c r="H139" s="77"/>
      <c r="I139" s="77"/>
    </row>
    <row r="140" spans="1:9" ht="12.75" customHeight="1">
      <c r="A140" s="66">
        <v>131</v>
      </c>
      <c r="B140" s="7" t="s">
        <v>235</v>
      </c>
      <c r="C140" s="56" t="s">
        <v>236</v>
      </c>
      <c r="D140" s="7" t="s">
        <v>73</v>
      </c>
      <c r="E140" s="71" t="s">
        <v>74</v>
      </c>
      <c r="F140" s="47" t="s">
        <v>75</v>
      </c>
      <c r="G140" s="77"/>
      <c r="H140" s="77"/>
      <c r="I140" s="77"/>
    </row>
    <row r="141" spans="1:9" ht="12.75" customHeight="1">
      <c r="A141" s="66">
        <v>133</v>
      </c>
      <c r="B141" s="7" t="s">
        <v>237</v>
      </c>
      <c r="C141" s="56" t="s">
        <v>238</v>
      </c>
      <c r="D141" s="7" t="s">
        <v>73</v>
      </c>
      <c r="E141" s="71" t="s">
        <v>120</v>
      </c>
      <c r="F141" s="47" t="s">
        <v>75</v>
      </c>
      <c r="G141" s="77"/>
      <c r="H141" s="77"/>
      <c r="I141" s="77"/>
    </row>
    <row r="142" spans="1:9" ht="12.75" customHeight="1">
      <c r="A142" s="66">
        <v>134</v>
      </c>
      <c r="B142" s="7" t="s">
        <v>237</v>
      </c>
      <c r="C142" s="56" t="s">
        <v>239</v>
      </c>
      <c r="D142" s="7" t="s">
        <v>73</v>
      </c>
      <c r="E142" s="71" t="s">
        <v>120</v>
      </c>
      <c r="F142" s="47" t="s">
        <v>75</v>
      </c>
      <c r="G142" s="77"/>
      <c r="H142" s="77"/>
      <c r="I142" s="77"/>
    </row>
    <row r="143" spans="1:9" ht="12.75" customHeight="1">
      <c r="A143" s="66">
        <v>135</v>
      </c>
      <c r="B143" s="7" t="s">
        <v>237</v>
      </c>
      <c r="C143" s="56" t="s">
        <v>240</v>
      </c>
      <c r="D143" s="7" t="s">
        <v>73</v>
      </c>
      <c r="E143" s="71" t="s">
        <v>120</v>
      </c>
      <c r="F143" s="47" t="s">
        <v>75</v>
      </c>
      <c r="G143" s="77"/>
      <c r="H143" s="77"/>
      <c r="I143" s="77"/>
    </row>
    <row r="144" spans="1:9" ht="12.75" customHeight="1">
      <c r="A144" s="66">
        <v>136</v>
      </c>
      <c r="B144" s="7" t="s">
        <v>237</v>
      </c>
      <c r="C144" s="56" t="s">
        <v>241</v>
      </c>
      <c r="D144" s="7" t="s">
        <v>73</v>
      </c>
      <c r="E144" s="71" t="s">
        <v>120</v>
      </c>
      <c r="F144" s="47" t="s">
        <v>75</v>
      </c>
      <c r="G144" s="77"/>
      <c r="H144" s="77"/>
      <c r="I144" s="77"/>
    </row>
    <row r="145" spans="1:9" ht="12.75" customHeight="1">
      <c r="A145" s="66">
        <v>137</v>
      </c>
      <c r="B145" s="7" t="s">
        <v>237</v>
      </c>
      <c r="C145" s="56" t="s">
        <v>242</v>
      </c>
      <c r="D145" s="7" t="s">
        <v>73</v>
      </c>
      <c r="E145" s="71" t="s">
        <v>120</v>
      </c>
      <c r="F145" s="47" t="s">
        <v>75</v>
      </c>
      <c r="G145" s="77"/>
      <c r="H145" s="77"/>
      <c r="I145" s="77"/>
    </row>
    <row r="146" spans="1:9" ht="12.75" customHeight="1">
      <c r="A146" s="66">
        <v>138</v>
      </c>
      <c r="B146" s="7" t="s">
        <v>237</v>
      </c>
      <c r="C146" s="56" t="s">
        <v>243</v>
      </c>
      <c r="D146" s="7" t="s">
        <v>73</v>
      </c>
      <c r="E146" s="71" t="s">
        <v>120</v>
      </c>
      <c r="F146" s="47" t="s">
        <v>75</v>
      </c>
      <c r="G146" s="77"/>
      <c r="H146" s="77"/>
      <c r="I146" s="77"/>
    </row>
    <row r="147" spans="1:9" ht="12.75" customHeight="1">
      <c r="A147" s="66">
        <v>139</v>
      </c>
      <c r="B147" s="7" t="s">
        <v>237</v>
      </c>
      <c r="C147" s="56" t="s">
        <v>244</v>
      </c>
      <c r="D147" s="7" t="s">
        <v>73</v>
      </c>
      <c r="E147" s="71" t="s">
        <v>120</v>
      </c>
      <c r="F147" s="47" t="s">
        <v>75</v>
      </c>
      <c r="G147" s="77"/>
      <c r="H147" s="77"/>
      <c r="I147" s="77"/>
    </row>
    <row r="148" spans="1:9" ht="12.75" customHeight="1">
      <c r="A148" s="66">
        <v>141</v>
      </c>
      <c r="B148" s="7" t="s">
        <v>245</v>
      </c>
      <c r="C148" s="56" t="s">
        <v>246</v>
      </c>
      <c r="D148" s="7" t="s">
        <v>73</v>
      </c>
      <c r="E148" s="71" t="s">
        <v>120</v>
      </c>
      <c r="F148" s="47" t="s">
        <v>75</v>
      </c>
      <c r="G148" s="77"/>
      <c r="H148" s="77"/>
      <c r="I148" s="77"/>
    </row>
    <row r="149" spans="1:9" ht="12.75" customHeight="1">
      <c r="A149" s="66">
        <v>142</v>
      </c>
      <c r="B149" s="7" t="s">
        <v>245</v>
      </c>
      <c r="C149" s="56" t="s">
        <v>247</v>
      </c>
      <c r="D149" s="7" t="s">
        <v>73</v>
      </c>
      <c r="E149" s="71" t="s">
        <v>120</v>
      </c>
      <c r="F149" s="47" t="s">
        <v>75</v>
      </c>
      <c r="G149" s="77"/>
      <c r="H149" s="77"/>
      <c r="I149" s="77"/>
    </row>
    <row r="150" spans="1:9" ht="12.75" customHeight="1">
      <c r="A150" s="66">
        <v>143</v>
      </c>
      <c r="B150" s="7" t="s">
        <v>248</v>
      </c>
      <c r="C150" s="56" t="s">
        <v>249</v>
      </c>
      <c r="D150" s="7" t="s">
        <v>73</v>
      </c>
      <c r="E150" s="71" t="s">
        <v>120</v>
      </c>
      <c r="F150" s="47" t="s">
        <v>75</v>
      </c>
      <c r="G150" s="77"/>
      <c r="H150" s="77"/>
      <c r="I150" s="77"/>
    </row>
    <row r="151" spans="1:9" ht="12.75" customHeight="1">
      <c r="A151" s="66">
        <v>144</v>
      </c>
      <c r="B151" s="7" t="s">
        <v>248</v>
      </c>
      <c r="C151" s="56" t="s">
        <v>250</v>
      </c>
      <c r="D151" s="7" t="s">
        <v>73</v>
      </c>
      <c r="E151" s="71" t="s">
        <v>120</v>
      </c>
      <c r="F151" s="47" t="s">
        <v>75</v>
      </c>
      <c r="G151" s="77"/>
      <c r="H151" s="77"/>
      <c r="I151" s="77"/>
    </row>
    <row r="152" spans="1:9" ht="12.75" customHeight="1">
      <c r="A152" s="66">
        <v>145</v>
      </c>
      <c r="B152" s="7" t="s">
        <v>248</v>
      </c>
      <c r="C152" s="56" t="s">
        <v>251</v>
      </c>
      <c r="D152" s="7" t="s">
        <v>73</v>
      </c>
      <c r="E152" s="71" t="s">
        <v>120</v>
      </c>
      <c r="F152" s="47" t="s">
        <v>75</v>
      </c>
      <c r="G152" s="77"/>
      <c r="H152" s="77"/>
      <c r="I152" s="77"/>
    </row>
    <row r="153" spans="1:9" ht="12.75" customHeight="1">
      <c r="A153" s="66">
        <v>146</v>
      </c>
      <c r="B153" s="7" t="s">
        <v>248</v>
      </c>
      <c r="C153" s="56" t="s">
        <v>252</v>
      </c>
      <c r="D153" s="7" t="s">
        <v>73</v>
      </c>
      <c r="E153" s="71" t="s">
        <v>120</v>
      </c>
      <c r="F153" s="47" t="s">
        <v>75</v>
      </c>
      <c r="G153" s="77"/>
      <c r="H153" s="77"/>
      <c r="I153" s="77"/>
    </row>
    <row r="154" spans="1:9" ht="12.75" customHeight="1">
      <c r="A154" s="66">
        <v>147</v>
      </c>
      <c r="B154" s="7" t="s">
        <v>248</v>
      </c>
      <c r="C154" s="56" t="s">
        <v>253</v>
      </c>
      <c r="D154" s="7" t="s">
        <v>73</v>
      </c>
      <c r="E154" s="71" t="s">
        <v>120</v>
      </c>
      <c r="F154" s="47" t="s">
        <v>75</v>
      </c>
      <c r="G154" s="77"/>
      <c r="H154" s="77"/>
      <c r="I154" s="77"/>
    </row>
    <row r="155" spans="1:9" ht="12.75" customHeight="1">
      <c r="A155" s="66">
        <v>148</v>
      </c>
      <c r="B155" s="7" t="s">
        <v>248</v>
      </c>
      <c r="C155" s="56" t="s">
        <v>254</v>
      </c>
      <c r="D155" s="7" t="s">
        <v>73</v>
      </c>
      <c r="E155" s="71" t="s">
        <v>120</v>
      </c>
      <c r="F155" s="47" t="s">
        <v>75</v>
      </c>
      <c r="G155" s="77"/>
      <c r="H155" s="77"/>
      <c r="I155" s="77"/>
    </row>
    <row r="156" spans="1:9" ht="12.75" customHeight="1">
      <c r="A156" s="66">
        <v>149</v>
      </c>
      <c r="B156" s="7" t="s">
        <v>248</v>
      </c>
      <c r="C156" s="56" t="s">
        <v>255</v>
      </c>
      <c r="D156" s="7" t="s">
        <v>73</v>
      </c>
      <c r="E156" s="71" t="s">
        <v>120</v>
      </c>
      <c r="F156" s="47" t="s">
        <v>75</v>
      </c>
      <c r="G156" s="77"/>
      <c r="H156" s="77"/>
      <c r="I156" s="77"/>
    </row>
    <row r="157" spans="1:9" ht="12.75" customHeight="1">
      <c r="A157" s="66">
        <v>150</v>
      </c>
      <c r="B157" s="7" t="s">
        <v>248</v>
      </c>
      <c r="C157" s="56" t="s">
        <v>256</v>
      </c>
      <c r="D157" s="7" t="s">
        <v>73</v>
      </c>
      <c r="E157" s="71" t="s">
        <v>120</v>
      </c>
      <c r="F157" s="47" t="s">
        <v>75</v>
      </c>
      <c r="G157" s="77"/>
      <c r="H157" s="77"/>
      <c r="I157" s="77"/>
    </row>
    <row r="158" spans="1:9" ht="12.75" customHeight="1">
      <c r="A158" s="66">
        <v>151</v>
      </c>
      <c r="B158" s="7" t="s">
        <v>248</v>
      </c>
      <c r="C158" s="56" t="s">
        <v>257</v>
      </c>
      <c r="D158" s="7" t="s">
        <v>73</v>
      </c>
      <c r="E158" s="71" t="s">
        <v>120</v>
      </c>
      <c r="F158" s="47" t="s">
        <v>75</v>
      </c>
      <c r="G158" s="77"/>
      <c r="H158" s="77"/>
      <c r="I158" s="77"/>
    </row>
    <row r="159" spans="1:9" ht="12.75" customHeight="1">
      <c r="A159" s="66">
        <v>152</v>
      </c>
      <c r="B159" s="7" t="s">
        <v>248</v>
      </c>
      <c r="C159" s="56" t="s">
        <v>258</v>
      </c>
      <c r="D159" s="7" t="s">
        <v>73</v>
      </c>
      <c r="E159" s="71" t="s">
        <v>120</v>
      </c>
      <c r="F159" s="47" t="s">
        <v>75</v>
      </c>
      <c r="G159" s="77"/>
      <c r="H159" s="77"/>
      <c r="I159" s="77"/>
    </row>
    <row r="160" spans="1:9" ht="12.75" customHeight="1">
      <c r="A160" s="66">
        <v>153</v>
      </c>
      <c r="B160" s="7" t="s">
        <v>248</v>
      </c>
      <c r="C160" s="56" t="s">
        <v>259</v>
      </c>
      <c r="D160" s="7" t="s">
        <v>73</v>
      </c>
      <c r="E160" s="71" t="s">
        <v>120</v>
      </c>
      <c r="F160" s="47" t="s">
        <v>75</v>
      </c>
      <c r="G160" s="77"/>
      <c r="H160" s="77"/>
      <c r="I160" s="77"/>
    </row>
    <row r="161" spans="1:9" ht="12.75" customHeight="1">
      <c r="A161" s="66">
        <v>154</v>
      </c>
      <c r="B161" s="7" t="s">
        <v>248</v>
      </c>
      <c r="C161" s="56" t="s">
        <v>260</v>
      </c>
      <c r="D161" s="7" t="s">
        <v>73</v>
      </c>
      <c r="E161" s="71" t="s">
        <v>120</v>
      </c>
      <c r="F161" s="47" t="s">
        <v>75</v>
      </c>
      <c r="G161" s="77"/>
      <c r="H161" s="77"/>
      <c r="I161" s="77"/>
    </row>
    <row r="162" spans="1:9" ht="12.75" customHeight="1">
      <c r="A162" s="66">
        <v>155</v>
      </c>
      <c r="B162" s="7" t="s">
        <v>248</v>
      </c>
      <c r="C162" s="56" t="s">
        <v>261</v>
      </c>
      <c r="D162" s="7" t="s">
        <v>73</v>
      </c>
      <c r="E162" s="71" t="s">
        <v>120</v>
      </c>
      <c r="F162" s="47" t="s">
        <v>75</v>
      </c>
      <c r="G162" s="77"/>
      <c r="H162" s="77"/>
      <c r="I162" s="77"/>
    </row>
    <row r="163" spans="1:9" ht="12.75" customHeight="1">
      <c r="A163" s="66">
        <v>156</v>
      </c>
      <c r="B163" s="7" t="s">
        <v>248</v>
      </c>
      <c r="C163" s="56" t="s">
        <v>262</v>
      </c>
      <c r="D163" s="7" t="s">
        <v>73</v>
      </c>
      <c r="E163" s="71" t="s">
        <v>120</v>
      </c>
      <c r="F163" s="47" t="s">
        <v>75</v>
      </c>
      <c r="G163" s="77"/>
      <c r="H163" s="77"/>
      <c r="I163" s="77"/>
    </row>
    <row r="164" spans="1:9" ht="12.75" customHeight="1">
      <c r="A164" s="66">
        <v>157</v>
      </c>
      <c r="B164" s="7" t="s">
        <v>248</v>
      </c>
      <c r="C164" s="56" t="s">
        <v>263</v>
      </c>
      <c r="D164" s="7" t="s">
        <v>73</v>
      </c>
      <c r="E164" s="71" t="s">
        <v>120</v>
      </c>
      <c r="F164" s="47" t="s">
        <v>75</v>
      </c>
      <c r="G164" s="77"/>
      <c r="H164" s="77"/>
      <c r="I164" s="77"/>
    </row>
    <row r="165" spans="1:9" ht="12.75" customHeight="1">
      <c r="A165" s="66">
        <v>158</v>
      </c>
      <c r="B165" s="7" t="s">
        <v>248</v>
      </c>
      <c r="C165" s="56" t="s">
        <v>264</v>
      </c>
      <c r="D165" s="7" t="s">
        <v>73</v>
      </c>
      <c r="E165" s="71" t="s">
        <v>120</v>
      </c>
      <c r="F165" s="47" t="s">
        <v>75</v>
      </c>
      <c r="G165" s="77"/>
      <c r="H165" s="77"/>
      <c r="I165" s="77"/>
    </row>
    <row r="166" spans="1:9" ht="12.75" customHeight="1">
      <c r="A166" s="66">
        <v>159</v>
      </c>
      <c r="B166" s="7" t="s">
        <v>248</v>
      </c>
      <c r="C166" s="56" t="s">
        <v>265</v>
      </c>
      <c r="D166" s="7" t="s">
        <v>73</v>
      </c>
      <c r="E166" s="71" t="s">
        <v>120</v>
      </c>
      <c r="F166" s="47" t="s">
        <v>75</v>
      </c>
      <c r="G166" s="77"/>
      <c r="H166" s="77"/>
      <c r="I166" s="77"/>
    </row>
    <row r="167" spans="1:9" ht="12.75" customHeight="1">
      <c r="A167" s="66">
        <v>160</v>
      </c>
      <c r="B167" s="7" t="s">
        <v>248</v>
      </c>
      <c r="C167" s="56" t="s">
        <v>266</v>
      </c>
      <c r="D167" s="7" t="s">
        <v>73</v>
      </c>
      <c r="E167" s="71" t="s">
        <v>120</v>
      </c>
      <c r="F167" s="47" t="s">
        <v>75</v>
      </c>
      <c r="G167" s="77"/>
      <c r="H167" s="77"/>
      <c r="I167" s="77"/>
    </row>
    <row r="168" spans="1:9" ht="12.75" customHeight="1">
      <c r="A168" s="66">
        <v>161</v>
      </c>
      <c r="B168" s="7" t="s">
        <v>248</v>
      </c>
      <c r="C168" s="56" t="s">
        <v>267</v>
      </c>
      <c r="D168" s="7" t="s">
        <v>73</v>
      </c>
      <c r="E168" s="71" t="s">
        <v>120</v>
      </c>
      <c r="F168" s="47" t="s">
        <v>75</v>
      </c>
      <c r="G168" s="77"/>
      <c r="H168" s="77"/>
      <c r="I168" s="77"/>
    </row>
    <row r="169" spans="1:9" ht="12.75" customHeight="1">
      <c r="A169" s="66">
        <v>162</v>
      </c>
      <c r="B169" s="7" t="s">
        <v>248</v>
      </c>
      <c r="C169" s="56" t="s">
        <v>268</v>
      </c>
      <c r="D169" s="7" t="s">
        <v>73</v>
      </c>
      <c r="E169" s="71" t="s">
        <v>74</v>
      </c>
      <c r="F169" s="47" t="s">
        <v>75</v>
      </c>
      <c r="G169" s="77"/>
      <c r="H169" s="77"/>
      <c r="I169" s="77"/>
    </row>
    <row r="170" spans="1:9" ht="12.75" customHeight="1">
      <c r="A170" s="66">
        <v>163</v>
      </c>
      <c r="B170" s="7" t="s">
        <v>248</v>
      </c>
      <c r="C170" s="56" t="s">
        <v>269</v>
      </c>
      <c r="D170" s="7" t="s">
        <v>73</v>
      </c>
      <c r="E170" s="71" t="s">
        <v>74</v>
      </c>
      <c r="F170" s="47" t="s">
        <v>75</v>
      </c>
      <c r="G170" s="77"/>
      <c r="H170" s="77"/>
      <c r="I170" s="77"/>
    </row>
    <row r="171" spans="1:9" ht="12.75" customHeight="1">
      <c r="A171" s="66">
        <v>164</v>
      </c>
      <c r="B171" s="7" t="s">
        <v>248</v>
      </c>
      <c r="C171" s="56" t="s">
        <v>270</v>
      </c>
      <c r="D171" s="7" t="s">
        <v>73</v>
      </c>
      <c r="E171" s="71" t="s">
        <v>74</v>
      </c>
      <c r="F171" s="47" t="s">
        <v>75</v>
      </c>
      <c r="G171" s="77"/>
      <c r="H171" s="77"/>
      <c r="I171" s="77"/>
    </row>
    <row r="172" spans="1:9" ht="12.75" customHeight="1">
      <c r="A172" s="66">
        <v>165</v>
      </c>
      <c r="B172" s="7" t="s">
        <v>271</v>
      </c>
      <c r="C172" s="56" t="s">
        <v>272</v>
      </c>
      <c r="D172" s="7" t="s">
        <v>73</v>
      </c>
      <c r="E172" s="71" t="s">
        <v>74</v>
      </c>
      <c r="F172" s="47" t="s">
        <v>75</v>
      </c>
      <c r="G172" s="77"/>
      <c r="H172" s="77"/>
      <c r="I172" s="77"/>
    </row>
    <row r="173" spans="1:9" ht="12.75" customHeight="1">
      <c r="A173" s="66">
        <v>166</v>
      </c>
      <c r="B173" s="7" t="s">
        <v>271</v>
      </c>
      <c r="C173" s="56" t="s">
        <v>273</v>
      </c>
      <c r="D173" s="7" t="s">
        <v>73</v>
      </c>
      <c r="E173" s="71" t="s">
        <v>74</v>
      </c>
      <c r="F173" s="47" t="s">
        <v>75</v>
      </c>
      <c r="G173" s="77"/>
      <c r="H173" s="77"/>
      <c r="I173" s="77"/>
    </row>
    <row r="174" spans="1:9" ht="12.75" customHeight="1">
      <c r="A174" s="66">
        <v>167</v>
      </c>
      <c r="B174" s="7" t="s">
        <v>271</v>
      </c>
      <c r="C174" s="56" t="s">
        <v>274</v>
      </c>
      <c r="D174" s="7" t="s">
        <v>73</v>
      </c>
      <c r="E174" s="71" t="s">
        <v>74</v>
      </c>
      <c r="F174" s="47" t="s">
        <v>75</v>
      </c>
      <c r="G174" s="77"/>
      <c r="H174" s="77"/>
      <c r="I174" s="77"/>
    </row>
    <row r="175" spans="1:9" ht="12.75" customHeight="1">
      <c r="A175" s="66">
        <v>168</v>
      </c>
      <c r="B175" s="7" t="s">
        <v>275</v>
      </c>
      <c r="C175" s="56" t="s">
        <v>276</v>
      </c>
      <c r="D175" s="7" t="s">
        <v>73</v>
      </c>
      <c r="E175" s="71" t="s">
        <v>74</v>
      </c>
      <c r="F175" s="47" t="s">
        <v>75</v>
      </c>
      <c r="G175" s="77"/>
      <c r="H175" s="77"/>
      <c r="I175" s="77"/>
    </row>
    <row r="176" spans="1:9" ht="12.75" customHeight="1">
      <c r="A176" s="66">
        <v>170</v>
      </c>
      <c r="B176" s="7" t="s">
        <v>277</v>
      </c>
      <c r="C176" s="56" t="s">
        <v>278</v>
      </c>
      <c r="D176" s="7" t="s">
        <v>73</v>
      </c>
      <c r="E176" s="71" t="s">
        <v>74</v>
      </c>
      <c r="F176" s="47" t="s">
        <v>75</v>
      </c>
      <c r="G176" s="77"/>
      <c r="H176" s="77"/>
      <c r="I176" s="77"/>
    </row>
    <row r="177" spans="1:9" ht="12.75" customHeight="1">
      <c r="A177" s="66">
        <v>171</v>
      </c>
      <c r="B177" s="7" t="s">
        <v>277</v>
      </c>
      <c r="C177" s="56" t="s">
        <v>279</v>
      </c>
      <c r="D177" s="7" t="s">
        <v>73</v>
      </c>
      <c r="E177" s="71" t="s">
        <v>74</v>
      </c>
      <c r="F177" s="47" t="s">
        <v>75</v>
      </c>
      <c r="G177" s="77"/>
      <c r="H177" s="77"/>
      <c r="I177" s="77"/>
    </row>
    <row r="178" spans="1:9" ht="12.75" customHeight="1">
      <c r="A178" s="66">
        <v>172</v>
      </c>
      <c r="B178" s="7" t="s">
        <v>277</v>
      </c>
      <c r="C178" s="56" t="s">
        <v>280</v>
      </c>
      <c r="D178" s="7" t="s">
        <v>73</v>
      </c>
      <c r="E178" s="71" t="s">
        <v>74</v>
      </c>
      <c r="F178" s="47" t="s">
        <v>75</v>
      </c>
      <c r="G178" s="77"/>
      <c r="H178" s="77"/>
      <c r="I178" s="77"/>
    </row>
    <row r="179" spans="1:9" ht="12.75" customHeight="1">
      <c r="A179" s="66">
        <v>173</v>
      </c>
      <c r="B179" s="7" t="s">
        <v>277</v>
      </c>
      <c r="C179" s="56" t="s">
        <v>281</v>
      </c>
      <c r="D179" s="7" t="s">
        <v>73</v>
      </c>
      <c r="E179" s="71" t="s">
        <v>74</v>
      </c>
      <c r="F179" s="47" t="s">
        <v>75</v>
      </c>
      <c r="G179" s="77"/>
      <c r="H179" s="77"/>
      <c r="I179" s="77"/>
    </row>
    <row r="180" spans="1:9" ht="12.75" customHeight="1">
      <c r="A180" s="66">
        <v>174</v>
      </c>
      <c r="B180" s="7" t="s">
        <v>277</v>
      </c>
      <c r="C180" s="56" t="s">
        <v>282</v>
      </c>
      <c r="D180" s="7" t="s">
        <v>73</v>
      </c>
      <c r="E180" s="71" t="s">
        <v>74</v>
      </c>
      <c r="F180" s="47" t="s">
        <v>75</v>
      </c>
      <c r="G180" s="77"/>
      <c r="H180" s="77"/>
      <c r="I180" s="77"/>
    </row>
    <row r="181" spans="1:9" ht="12.75" customHeight="1">
      <c r="A181" s="66">
        <v>175</v>
      </c>
      <c r="B181" s="7" t="s">
        <v>277</v>
      </c>
      <c r="C181" s="56" t="s">
        <v>283</v>
      </c>
      <c r="D181" s="7" t="s">
        <v>73</v>
      </c>
      <c r="E181" s="71" t="s">
        <v>74</v>
      </c>
      <c r="F181" s="47" t="s">
        <v>75</v>
      </c>
      <c r="G181" s="77"/>
      <c r="H181" s="77"/>
      <c r="I181" s="77"/>
    </row>
    <row r="182" spans="1:9" ht="12.75" customHeight="1">
      <c r="A182" s="66">
        <v>176</v>
      </c>
      <c r="B182" s="7" t="s">
        <v>277</v>
      </c>
      <c r="C182" s="56" t="s">
        <v>284</v>
      </c>
      <c r="D182" s="7" t="s">
        <v>73</v>
      </c>
      <c r="E182" s="71" t="s">
        <v>74</v>
      </c>
      <c r="F182" s="47" t="s">
        <v>75</v>
      </c>
      <c r="G182" s="77"/>
      <c r="H182" s="77"/>
      <c r="I182" s="77"/>
    </row>
    <row r="183" spans="1:9" ht="12.75" customHeight="1">
      <c r="A183" s="66">
        <v>177</v>
      </c>
      <c r="B183" s="7" t="s">
        <v>277</v>
      </c>
      <c r="C183" s="56" t="s">
        <v>285</v>
      </c>
      <c r="D183" s="7" t="s">
        <v>73</v>
      </c>
      <c r="E183" s="71" t="s">
        <v>74</v>
      </c>
      <c r="F183" s="47" t="s">
        <v>75</v>
      </c>
      <c r="G183" s="77"/>
      <c r="H183" s="77"/>
      <c r="I183" s="77"/>
    </row>
    <row r="184" spans="1:9" ht="12.75" customHeight="1">
      <c r="A184" s="66">
        <v>178</v>
      </c>
      <c r="B184" s="7" t="s">
        <v>286</v>
      </c>
      <c r="C184" s="56" t="s">
        <v>287</v>
      </c>
      <c r="D184" s="7" t="s">
        <v>73</v>
      </c>
      <c r="E184" s="71" t="s">
        <v>74</v>
      </c>
      <c r="F184" s="47" t="s">
        <v>75</v>
      </c>
      <c r="G184" s="77"/>
      <c r="H184" s="77"/>
      <c r="I184" s="77"/>
    </row>
    <row r="185" spans="1:9" ht="12.75" customHeight="1">
      <c r="A185" s="66">
        <v>180</v>
      </c>
      <c r="B185" s="7" t="s">
        <v>288</v>
      </c>
      <c r="C185" s="56" t="s">
        <v>289</v>
      </c>
      <c r="D185" s="7" t="s">
        <v>73</v>
      </c>
      <c r="E185" s="71" t="s">
        <v>74</v>
      </c>
      <c r="F185" s="47" t="s">
        <v>75</v>
      </c>
      <c r="G185" s="77"/>
      <c r="H185" s="77"/>
      <c r="I185" s="77"/>
    </row>
    <row r="186" spans="1:9" ht="12.75" customHeight="1">
      <c r="A186" s="66">
        <v>181</v>
      </c>
      <c r="B186" s="7" t="s">
        <v>290</v>
      </c>
      <c r="C186" s="56" t="s">
        <v>291</v>
      </c>
      <c r="D186" s="7" t="s">
        <v>73</v>
      </c>
      <c r="E186" s="71" t="s">
        <v>74</v>
      </c>
      <c r="F186" s="47" t="s">
        <v>75</v>
      </c>
      <c r="G186" s="77"/>
      <c r="H186" s="77"/>
      <c r="I186" s="77"/>
    </row>
    <row r="187" spans="1:9" ht="12.75" customHeight="1">
      <c r="A187" s="66">
        <v>182</v>
      </c>
      <c r="B187" s="7" t="s">
        <v>290</v>
      </c>
      <c r="C187" s="56" t="s">
        <v>292</v>
      </c>
      <c r="D187" s="7" t="s">
        <v>73</v>
      </c>
      <c r="E187" s="71" t="s">
        <v>74</v>
      </c>
      <c r="F187" s="47" t="s">
        <v>75</v>
      </c>
      <c r="G187" s="77"/>
      <c r="H187" s="77"/>
      <c r="I187" s="77"/>
    </row>
    <row r="188" spans="1:9" ht="12.75" customHeight="1">
      <c r="A188" s="66">
        <v>183</v>
      </c>
      <c r="B188" s="7" t="s">
        <v>290</v>
      </c>
      <c r="C188" s="56" t="s">
        <v>293</v>
      </c>
      <c r="D188" s="7" t="s">
        <v>73</v>
      </c>
      <c r="E188" s="71" t="s">
        <v>74</v>
      </c>
      <c r="F188" s="47" t="s">
        <v>75</v>
      </c>
      <c r="G188" s="77"/>
      <c r="H188" s="77"/>
      <c r="I188" s="77"/>
    </row>
    <row r="189" spans="1:9" ht="12.75" customHeight="1">
      <c r="A189" s="66">
        <v>184</v>
      </c>
      <c r="B189" s="7" t="s">
        <v>290</v>
      </c>
      <c r="C189" s="56" t="s">
        <v>294</v>
      </c>
      <c r="D189" s="7" t="s">
        <v>73</v>
      </c>
      <c r="E189" s="71" t="s">
        <v>74</v>
      </c>
      <c r="F189" s="47" t="s">
        <v>75</v>
      </c>
      <c r="G189" s="77"/>
      <c r="H189" s="77"/>
      <c r="I189" s="77"/>
    </row>
    <row r="190" spans="1:9" ht="12.75" customHeight="1">
      <c r="A190" s="66">
        <v>185</v>
      </c>
      <c r="B190" s="7" t="s">
        <v>290</v>
      </c>
      <c r="C190" s="56" t="s">
        <v>295</v>
      </c>
      <c r="D190" s="7" t="s">
        <v>73</v>
      </c>
      <c r="E190" s="71" t="s">
        <v>74</v>
      </c>
      <c r="F190" s="47" t="s">
        <v>75</v>
      </c>
      <c r="G190" s="77"/>
      <c r="H190" s="77"/>
      <c r="I190" s="77"/>
    </row>
    <row r="191" spans="1:9" ht="12.75" customHeight="1">
      <c r="A191" s="66">
        <v>186</v>
      </c>
      <c r="B191" s="7" t="s">
        <v>290</v>
      </c>
      <c r="C191" s="56" t="s">
        <v>296</v>
      </c>
      <c r="D191" s="7" t="s">
        <v>73</v>
      </c>
      <c r="E191" s="71" t="s">
        <v>74</v>
      </c>
      <c r="F191" s="47" t="s">
        <v>75</v>
      </c>
      <c r="G191" s="77"/>
      <c r="H191" s="77"/>
      <c r="I191" s="77"/>
    </row>
    <row r="192" spans="1:9" ht="12.75" customHeight="1">
      <c r="A192" s="66">
        <v>187</v>
      </c>
      <c r="B192" s="7" t="s">
        <v>290</v>
      </c>
      <c r="C192" s="56" t="s">
        <v>297</v>
      </c>
      <c r="D192" s="7" t="s">
        <v>73</v>
      </c>
      <c r="E192" s="71" t="s">
        <v>74</v>
      </c>
      <c r="F192" s="47" t="s">
        <v>75</v>
      </c>
      <c r="G192" s="77"/>
      <c r="H192" s="77"/>
      <c r="I192" s="77"/>
    </row>
    <row r="193" spans="1:9" ht="12.75" customHeight="1">
      <c r="A193" s="66">
        <v>192</v>
      </c>
      <c r="B193" s="7" t="s">
        <v>298</v>
      </c>
      <c r="C193" s="56" t="s">
        <v>299</v>
      </c>
      <c r="D193" s="7" t="s">
        <v>73</v>
      </c>
      <c r="E193" s="71" t="s">
        <v>74</v>
      </c>
      <c r="F193" s="47" t="s">
        <v>75</v>
      </c>
      <c r="G193" s="77"/>
      <c r="H193" s="77"/>
      <c r="I193" s="77"/>
    </row>
    <row r="194" spans="1:9" ht="12.75" customHeight="1">
      <c r="A194" s="66">
        <v>193</v>
      </c>
      <c r="B194" s="7" t="s">
        <v>298</v>
      </c>
      <c r="C194" s="56" t="s">
        <v>300</v>
      </c>
      <c r="D194" s="7" t="s">
        <v>73</v>
      </c>
      <c r="E194" s="71" t="s">
        <v>74</v>
      </c>
      <c r="F194" s="47" t="s">
        <v>75</v>
      </c>
      <c r="G194" s="77"/>
      <c r="H194" s="77"/>
      <c r="I194" s="77"/>
    </row>
    <row r="195" spans="1:9" ht="12.75" customHeight="1">
      <c r="A195" s="66">
        <v>194</v>
      </c>
      <c r="B195" s="7" t="s">
        <v>301</v>
      </c>
      <c r="C195" s="56" t="s">
        <v>302</v>
      </c>
      <c r="D195" s="7" t="s">
        <v>73</v>
      </c>
      <c r="E195" s="71" t="s">
        <v>74</v>
      </c>
      <c r="F195" s="47" t="s">
        <v>75</v>
      </c>
      <c r="G195" s="77"/>
      <c r="H195" s="77"/>
      <c r="I195" s="77"/>
    </row>
    <row r="196" spans="1:9" ht="12.75" customHeight="1">
      <c r="A196" s="66">
        <v>195</v>
      </c>
      <c r="B196" s="7" t="s">
        <v>301</v>
      </c>
      <c r="C196" s="56" t="s">
        <v>303</v>
      </c>
      <c r="D196" s="7" t="s">
        <v>73</v>
      </c>
      <c r="E196" s="71" t="s">
        <v>74</v>
      </c>
      <c r="F196" s="47" t="s">
        <v>75</v>
      </c>
      <c r="G196" s="77"/>
      <c r="H196" s="77"/>
      <c r="I196" s="77"/>
    </row>
    <row r="197" spans="1:9" ht="12.75" customHeight="1">
      <c r="A197" s="66">
        <v>196</v>
      </c>
      <c r="B197" s="7" t="s">
        <v>301</v>
      </c>
      <c r="C197" s="56" t="s">
        <v>303</v>
      </c>
      <c r="D197" s="7" t="s">
        <v>73</v>
      </c>
      <c r="E197" s="71" t="s">
        <v>74</v>
      </c>
      <c r="F197" s="47" t="s">
        <v>75</v>
      </c>
      <c r="G197" s="77"/>
      <c r="H197" s="77"/>
      <c r="I197" s="77"/>
    </row>
    <row r="198" spans="1:9" ht="12.75" customHeight="1">
      <c r="A198" s="66">
        <v>197</v>
      </c>
      <c r="B198" s="7" t="s">
        <v>301</v>
      </c>
      <c r="C198" s="56" t="s">
        <v>302</v>
      </c>
      <c r="D198" s="7" t="s">
        <v>73</v>
      </c>
      <c r="E198" s="71" t="s">
        <v>74</v>
      </c>
      <c r="F198" s="47" t="s">
        <v>75</v>
      </c>
      <c r="G198" s="77"/>
      <c r="H198" s="77"/>
      <c r="I198" s="77"/>
    </row>
    <row r="199" spans="1:9" ht="12.75" customHeight="1">
      <c r="A199" s="66">
        <v>198</v>
      </c>
      <c r="B199" s="7" t="s">
        <v>301</v>
      </c>
      <c r="C199" s="56" t="s">
        <v>304</v>
      </c>
      <c r="D199" s="7" t="s">
        <v>73</v>
      </c>
      <c r="E199" s="71" t="s">
        <v>74</v>
      </c>
      <c r="F199" s="47" t="s">
        <v>75</v>
      </c>
      <c r="G199" s="77"/>
      <c r="H199" s="77"/>
      <c r="I199" s="77"/>
    </row>
    <row r="200" spans="1:9" ht="12.75" customHeight="1">
      <c r="A200" s="66">
        <v>200</v>
      </c>
      <c r="B200" s="7" t="s">
        <v>305</v>
      </c>
      <c r="C200" s="56" t="s">
        <v>306</v>
      </c>
      <c r="D200" s="7" t="s">
        <v>73</v>
      </c>
      <c r="E200" s="71" t="s">
        <v>74</v>
      </c>
      <c r="F200" s="47" t="s">
        <v>75</v>
      </c>
      <c r="G200" s="77"/>
      <c r="H200" s="77"/>
      <c r="I200" s="77"/>
    </row>
    <row r="201" spans="1:9" ht="12.75" customHeight="1">
      <c r="A201" s="66">
        <v>201</v>
      </c>
      <c r="B201" s="7" t="s">
        <v>305</v>
      </c>
      <c r="C201" s="56" t="s">
        <v>307</v>
      </c>
      <c r="D201" s="7" t="s">
        <v>73</v>
      </c>
      <c r="E201" s="71" t="s">
        <v>120</v>
      </c>
      <c r="F201" s="47" t="s">
        <v>75</v>
      </c>
      <c r="G201" s="77"/>
      <c r="H201" s="77"/>
      <c r="I201" s="77"/>
    </row>
    <row r="202" spans="1:9" ht="12.75" customHeight="1">
      <c r="A202" s="66">
        <v>202</v>
      </c>
      <c r="B202" s="7" t="s">
        <v>308</v>
      </c>
      <c r="C202" s="56" t="s">
        <v>309</v>
      </c>
      <c r="D202" s="7" t="s">
        <v>73</v>
      </c>
      <c r="E202" s="71" t="s">
        <v>74</v>
      </c>
      <c r="F202" s="47" t="s">
        <v>75</v>
      </c>
      <c r="G202" s="77"/>
      <c r="H202" s="77"/>
      <c r="I202" s="77"/>
    </row>
    <row r="203" spans="1:9" ht="12.75" customHeight="1">
      <c r="A203" s="66">
        <v>203</v>
      </c>
      <c r="B203" s="7" t="s">
        <v>310</v>
      </c>
      <c r="C203" s="56" t="s">
        <v>311</v>
      </c>
      <c r="D203" s="7" t="s">
        <v>73</v>
      </c>
      <c r="E203" s="71" t="s">
        <v>74</v>
      </c>
      <c r="F203" s="47" t="s">
        <v>75</v>
      </c>
      <c r="G203" s="77"/>
      <c r="H203" s="77"/>
      <c r="I203" s="77"/>
    </row>
    <row r="204" spans="1:9" ht="12.75" customHeight="1">
      <c r="A204" s="66">
        <v>204</v>
      </c>
      <c r="B204" s="7" t="s">
        <v>310</v>
      </c>
      <c r="C204" s="56" t="s">
        <v>312</v>
      </c>
      <c r="D204" s="7" t="s">
        <v>73</v>
      </c>
      <c r="E204" s="71" t="s">
        <v>74</v>
      </c>
      <c r="F204" s="47" t="s">
        <v>75</v>
      </c>
      <c r="G204" s="77"/>
      <c r="H204" s="77"/>
      <c r="I204" s="77"/>
    </row>
    <row r="205" spans="1:9" ht="12.75" customHeight="1">
      <c r="A205" s="66">
        <v>205</v>
      </c>
      <c r="B205" s="7" t="s">
        <v>310</v>
      </c>
      <c r="C205" s="56" t="s">
        <v>313</v>
      </c>
      <c r="D205" s="7" t="s">
        <v>73</v>
      </c>
      <c r="E205" s="71" t="s">
        <v>74</v>
      </c>
      <c r="F205" s="47" t="s">
        <v>75</v>
      </c>
      <c r="G205" s="77"/>
      <c r="H205" s="77"/>
      <c r="I205" s="77"/>
    </row>
    <row r="206" spans="1:9" ht="12.75" customHeight="1">
      <c r="A206" s="66">
        <v>206</v>
      </c>
      <c r="B206" s="7" t="s">
        <v>310</v>
      </c>
      <c r="C206" s="56" t="s">
        <v>314</v>
      </c>
      <c r="D206" s="7" t="s">
        <v>73</v>
      </c>
      <c r="E206" s="71" t="s">
        <v>74</v>
      </c>
      <c r="F206" s="47" t="s">
        <v>75</v>
      </c>
      <c r="G206" s="77"/>
      <c r="H206" s="77"/>
      <c r="I206" s="77"/>
    </row>
    <row r="207" spans="1:9" ht="12.75" customHeight="1">
      <c r="A207" s="66">
        <v>207</v>
      </c>
      <c r="B207" s="7" t="s">
        <v>310</v>
      </c>
      <c r="C207" s="56" t="s">
        <v>315</v>
      </c>
      <c r="D207" s="7" t="s">
        <v>73</v>
      </c>
      <c r="E207" s="71" t="s">
        <v>74</v>
      </c>
      <c r="F207" s="47" t="s">
        <v>75</v>
      </c>
      <c r="G207" s="77"/>
      <c r="H207" s="77"/>
      <c r="I207" s="77"/>
    </row>
    <row r="208" spans="1:9" ht="12.75" customHeight="1">
      <c r="A208" s="66">
        <v>208</v>
      </c>
      <c r="B208" s="7" t="s">
        <v>310</v>
      </c>
      <c r="C208" s="56" t="s">
        <v>316</v>
      </c>
      <c r="D208" s="7" t="s">
        <v>73</v>
      </c>
      <c r="E208" s="71" t="s">
        <v>74</v>
      </c>
      <c r="F208" s="47" t="s">
        <v>75</v>
      </c>
      <c r="G208" s="77"/>
      <c r="H208" s="77"/>
      <c r="I208" s="77"/>
    </row>
    <row r="209" spans="1:9" ht="12.75" customHeight="1">
      <c r="A209" s="66">
        <v>209</v>
      </c>
      <c r="B209" s="7" t="s">
        <v>310</v>
      </c>
      <c r="C209" s="56" t="s">
        <v>317</v>
      </c>
      <c r="D209" s="7" t="s">
        <v>73</v>
      </c>
      <c r="E209" s="71" t="s">
        <v>74</v>
      </c>
      <c r="F209" s="47" t="s">
        <v>75</v>
      </c>
      <c r="G209" s="77"/>
      <c r="H209" s="77"/>
      <c r="I209" s="77"/>
    </row>
    <row r="210" spans="1:9" ht="12.75" customHeight="1">
      <c r="A210" s="66">
        <v>210</v>
      </c>
      <c r="B210" s="7" t="s">
        <v>310</v>
      </c>
      <c r="C210" s="56" t="s">
        <v>318</v>
      </c>
      <c r="D210" s="7" t="s">
        <v>73</v>
      </c>
      <c r="E210" s="71" t="s">
        <v>74</v>
      </c>
      <c r="F210" s="47" t="s">
        <v>75</v>
      </c>
      <c r="G210" s="77"/>
      <c r="H210" s="77"/>
      <c r="I210" s="77"/>
    </row>
    <row r="211" spans="1:9" ht="12.75" customHeight="1">
      <c r="A211" s="66">
        <v>211</v>
      </c>
      <c r="B211" s="7" t="s">
        <v>310</v>
      </c>
      <c r="C211" s="56" t="s">
        <v>319</v>
      </c>
      <c r="D211" s="7" t="s">
        <v>73</v>
      </c>
      <c r="E211" s="71" t="s">
        <v>74</v>
      </c>
      <c r="F211" s="47" t="s">
        <v>75</v>
      </c>
      <c r="G211" s="77"/>
      <c r="H211" s="77"/>
      <c r="I211" s="77"/>
    </row>
    <row r="212" spans="1:9" ht="12.75" customHeight="1">
      <c r="A212" s="66">
        <v>212</v>
      </c>
      <c r="B212" s="7" t="s">
        <v>310</v>
      </c>
      <c r="C212" s="56" t="s">
        <v>320</v>
      </c>
      <c r="D212" s="7" t="s">
        <v>73</v>
      </c>
      <c r="E212" s="71" t="s">
        <v>74</v>
      </c>
      <c r="F212" s="47" t="s">
        <v>75</v>
      </c>
      <c r="G212" s="77"/>
      <c r="H212" s="77"/>
      <c r="I212" s="77"/>
    </row>
    <row r="213" spans="1:9" ht="12.75" customHeight="1">
      <c r="A213" s="66">
        <v>213</v>
      </c>
      <c r="B213" s="7" t="s">
        <v>310</v>
      </c>
      <c r="C213" s="56" t="s">
        <v>321</v>
      </c>
      <c r="D213" s="7" t="s">
        <v>73</v>
      </c>
      <c r="E213" s="71" t="s">
        <v>74</v>
      </c>
      <c r="F213" s="47" t="s">
        <v>75</v>
      </c>
      <c r="G213" s="77"/>
      <c r="H213" s="77"/>
      <c r="I213" s="77"/>
    </row>
    <row r="214" spans="1:9" ht="12.75" customHeight="1">
      <c r="A214" s="66">
        <v>214</v>
      </c>
      <c r="B214" s="7" t="s">
        <v>310</v>
      </c>
      <c r="C214" s="56" t="s">
        <v>322</v>
      </c>
      <c r="D214" s="7" t="s">
        <v>73</v>
      </c>
      <c r="E214" s="71" t="s">
        <v>74</v>
      </c>
      <c r="F214" s="47" t="s">
        <v>75</v>
      </c>
      <c r="G214" s="77"/>
      <c r="H214" s="77"/>
      <c r="I214" s="77"/>
    </row>
    <row r="215" spans="1:9" ht="12.75" customHeight="1">
      <c r="A215" s="66">
        <v>215</v>
      </c>
      <c r="B215" s="7" t="s">
        <v>310</v>
      </c>
      <c r="C215" s="56" t="s">
        <v>323</v>
      </c>
      <c r="D215" s="7" t="s">
        <v>73</v>
      </c>
      <c r="E215" s="71" t="s">
        <v>74</v>
      </c>
      <c r="F215" s="47" t="s">
        <v>75</v>
      </c>
      <c r="G215" s="77"/>
      <c r="H215" s="77"/>
      <c r="I215" s="77"/>
    </row>
    <row r="216" spans="1:9" ht="12.75" customHeight="1">
      <c r="A216" s="66">
        <v>216</v>
      </c>
      <c r="B216" s="7" t="s">
        <v>324</v>
      </c>
      <c r="C216" s="56" t="s">
        <v>325</v>
      </c>
      <c r="D216" s="7" t="s">
        <v>73</v>
      </c>
      <c r="E216" s="71" t="s">
        <v>74</v>
      </c>
      <c r="F216" s="47" t="s">
        <v>75</v>
      </c>
      <c r="G216" s="77"/>
      <c r="H216" s="77"/>
      <c r="I216" s="77"/>
    </row>
    <row r="217" spans="1:9" ht="12.75" customHeight="1">
      <c r="A217" s="66">
        <v>217</v>
      </c>
      <c r="B217" s="7" t="s">
        <v>326</v>
      </c>
      <c r="C217" s="56" t="s">
        <v>327</v>
      </c>
      <c r="D217" s="7" t="s">
        <v>73</v>
      </c>
      <c r="E217" s="71" t="s">
        <v>120</v>
      </c>
      <c r="F217" s="47" t="s">
        <v>75</v>
      </c>
      <c r="G217" s="77"/>
      <c r="H217" s="77"/>
      <c r="I217" s="77"/>
    </row>
    <row r="218" spans="1:9" ht="12.75" customHeight="1">
      <c r="A218" s="66">
        <v>218</v>
      </c>
      <c r="B218" s="7" t="s">
        <v>326</v>
      </c>
      <c r="C218" s="56" t="s">
        <v>328</v>
      </c>
      <c r="D218" s="7" t="s">
        <v>73</v>
      </c>
      <c r="E218" s="71" t="s">
        <v>120</v>
      </c>
      <c r="F218" s="47" t="s">
        <v>75</v>
      </c>
      <c r="G218" s="77"/>
      <c r="H218" s="77"/>
      <c r="I218" s="77"/>
    </row>
    <row r="219" spans="1:9" ht="12.75" customHeight="1">
      <c r="A219" s="66">
        <v>219</v>
      </c>
      <c r="B219" s="7" t="s">
        <v>329</v>
      </c>
      <c r="C219" s="56" t="s">
        <v>330</v>
      </c>
      <c r="D219" s="7" t="s">
        <v>73</v>
      </c>
      <c r="E219" s="71" t="s">
        <v>74</v>
      </c>
      <c r="F219" s="47" t="s">
        <v>75</v>
      </c>
      <c r="G219" s="77"/>
      <c r="H219" s="77"/>
      <c r="I219" s="77"/>
    </row>
    <row r="220" spans="1:9" ht="12.75" customHeight="1">
      <c r="A220" s="66">
        <v>220</v>
      </c>
      <c r="B220" s="7" t="s">
        <v>331</v>
      </c>
      <c r="C220" s="56" t="s">
        <v>332</v>
      </c>
      <c r="D220" s="7" t="s">
        <v>73</v>
      </c>
      <c r="E220" s="71" t="s">
        <v>74</v>
      </c>
      <c r="F220" s="47" t="s">
        <v>75</v>
      </c>
      <c r="G220" s="77"/>
      <c r="H220" s="77"/>
      <c r="I220" s="77"/>
    </row>
    <row r="221" spans="1:9" ht="12.75" customHeight="1">
      <c r="A221" s="66">
        <v>221</v>
      </c>
      <c r="B221" s="7" t="s">
        <v>331</v>
      </c>
      <c r="C221" s="56" t="s">
        <v>333</v>
      </c>
      <c r="D221" s="7" t="s">
        <v>73</v>
      </c>
      <c r="E221" s="71" t="s">
        <v>74</v>
      </c>
      <c r="F221" s="47" t="s">
        <v>75</v>
      </c>
      <c r="G221" s="77"/>
      <c r="H221" s="77"/>
      <c r="I221" s="77"/>
    </row>
    <row r="222" spans="1:9" ht="12.75" customHeight="1">
      <c r="A222" s="66">
        <v>222</v>
      </c>
      <c r="B222" s="7" t="s">
        <v>334</v>
      </c>
      <c r="C222" s="56" t="s">
        <v>335</v>
      </c>
      <c r="D222" s="7" t="s">
        <v>73</v>
      </c>
      <c r="E222" s="71" t="s">
        <v>74</v>
      </c>
      <c r="F222" s="47" t="s">
        <v>75</v>
      </c>
      <c r="G222" s="77"/>
      <c r="H222" s="77"/>
      <c r="I222" s="77"/>
    </row>
    <row r="223" spans="1:9" ht="12.75" customHeight="1">
      <c r="A223" s="66">
        <v>223</v>
      </c>
      <c r="B223" s="7" t="s">
        <v>336</v>
      </c>
      <c r="C223" s="56" t="s">
        <v>337</v>
      </c>
      <c r="D223" s="7" t="s">
        <v>73</v>
      </c>
      <c r="E223" s="71" t="s">
        <v>74</v>
      </c>
      <c r="F223" s="47" t="s">
        <v>75</v>
      </c>
      <c r="G223" s="77"/>
      <c r="H223" s="77"/>
      <c r="I223" s="77"/>
    </row>
    <row r="224" spans="1:9" ht="12.75" customHeight="1">
      <c r="A224" s="66">
        <v>224</v>
      </c>
      <c r="B224" s="7" t="s">
        <v>336</v>
      </c>
      <c r="C224" s="56" t="s">
        <v>338</v>
      </c>
      <c r="D224" s="7" t="s">
        <v>73</v>
      </c>
      <c r="E224" s="71" t="s">
        <v>74</v>
      </c>
      <c r="F224" s="47" t="s">
        <v>75</v>
      </c>
      <c r="G224" s="77"/>
      <c r="H224" s="77"/>
      <c r="I224" s="77"/>
    </row>
    <row r="225" spans="1:9" ht="12.75" customHeight="1">
      <c r="A225" s="66">
        <v>225</v>
      </c>
      <c r="B225" s="7" t="s">
        <v>336</v>
      </c>
      <c r="C225" s="56" t="s">
        <v>339</v>
      </c>
      <c r="D225" s="7" t="s">
        <v>73</v>
      </c>
      <c r="E225" s="71" t="s">
        <v>74</v>
      </c>
      <c r="F225" s="47" t="s">
        <v>75</v>
      </c>
      <c r="G225" s="77"/>
      <c r="H225" s="77"/>
      <c r="I225" s="77"/>
    </row>
    <row r="226" spans="1:9" ht="12.75" customHeight="1">
      <c r="A226" s="66">
        <v>226</v>
      </c>
      <c r="B226" s="7" t="s">
        <v>336</v>
      </c>
      <c r="C226" s="56" t="s">
        <v>338</v>
      </c>
      <c r="D226" s="7" t="s">
        <v>73</v>
      </c>
      <c r="E226" s="71" t="s">
        <v>74</v>
      </c>
      <c r="F226" s="47" t="s">
        <v>75</v>
      </c>
      <c r="G226" s="77"/>
      <c r="H226" s="77"/>
      <c r="I226" s="77"/>
    </row>
    <row r="227" spans="1:9" ht="12.75" customHeight="1">
      <c r="A227" s="66">
        <v>227</v>
      </c>
      <c r="B227" s="7" t="s">
        <v>336</v>
      </c>
      <c r="C227" s="56" t="s">
        <v>337</v>
      </c>
      <c r="D227" s="7" t="s">
        <v>73</v>
      </c>
      <c r="E227" s="71" t="s">
        <v>74</v>
      </c>
      <c r="F227" s="47" t="s">
        <v>75</v>
      </c>
      <c r="G227" s="77"/>
      <c r="H227" s="77"/>
      <c r="I227" s="77"/>
    </row>
    <row r="228" spans="1:9" ht="12.75" customHeight="1">
      <c r="A228" s="66">
        <v>228</v>
      </c>
      <c r="B228" s="7" t="s">
        <v>340</v>
      </c>
      <c r="C228" s="56" t="s">
        <v>341</v>
      </c>
      <c r="D228" s="7" t="s">
        <v>73</v>
      </c>
      <c r="E228" s="71" t="s">
        <v>74</v>
      </c>
      <c r="F228" s="47" t="s">
        <v>75</v>
      </c>
      <c r="G228" s="77"/>
      <c r="H228" s="77"/>
      <c r="I228" s="77"/>
    </row>
    <row r="229" spans="1:9" ht="12.75" customHeight="1">
      <c r="A229" s="66">
        <v>229</v>
      </c>
      <c r="B229" s="7" t="s">
        <v>342</v>
      </c>
      <c r="C229" s="56" t="s">
        <v>343</v>
      </c>
      <c r="D229" s="7" t="s">
        <v>73</v>
      </c>
      <c r="E229" s="71" t="s">
        <v>74</v>
      </c>
      <c r="F229" s="47" t="s">
        <v>75</v>
      </c>
      <c r="G229" s="77"/>
      <c r="H229" s="77"/>
      <c r="I229" s="77"/>
    </row>
    <row r="230" spans="1:9" ht="12.75" customHeight="1">
      <c r="A230" s="66">
        <v>230</v>
      </c>
      <c r="B230" s="7" t="s">
        <v>344</v>
      </c>
      <c r="C230" s="56" t="s">
        <v>345</v>
      </c>
      <c r="D230" s="7" t="s">
        <v>73</v>
      </c>
      <c r="E230" s="71" t="s">
        <v>74</v>
      </c>
      <c r="F230" s="47" t="s">
        <v>75</v>
      </c>
      <c r="G230" s="77"/>
      <c r="H230" s="77"/>
      <c r="I230" s="77"/>
    </row>
    <row r="231" spans="1:9" ht="12.75" customHeight="1">
      <c r="A231" s="66">
        <v>231</v>
      </c>
      <c r="B231" s="7" t="s">
        <v>344</v>
      </c>
      <c r="C231" s="56" t="s">
        <v>346</v>
      </c>
      <c r="D231" s="7" t="s">
        <v>73</v>
      </c>
      <c r="E231" s="71" t="s">
        <v>74</v>
      </c>
      <c r="F231" s="47" t="s">
        <v>75</v>
      </c>
      <c r="G231" s="77"/>
      <c r="H231" s="77"/>
      <c r="I231" s="77"/>
    </row>
    <row r="232" spans="1:9" ht="12.75" customHeight="1">
      <c r="A232" s="66">
        <v>233</v>
      </c>
      <c r="B232" s="7" t="s">
        <v>347</v>
      </c>
      <c r="C232" s="56" t="s">
        <v>348</v>
      </c>
      <c r="D232" s="7" t="s">
        <v>73</v>
      </c>
      <c r="E232" s="71" t="s">
        <v>74</v>
      </c>
      <c r="F232" s="47" t="s">
        <v>75</v>
      </c>
      <c r="G232" s="77"/>
      <c r="H232" s="77"/>
      <c r="I232" s="77"/>
    </row>
    <row r="233" spans="1:9" ht="12.75" customHeight="1">
      <c r="A233" s="66">
        <v>234</v>
      </c>
      <c r="B233" s="7" t="s">
        <v>349</v>
      </c>
      <c r="C233" s="56" t="s">
        <v>350</v>
      </c>
      <c r="D233" s="7" t="s">
        <v>73</v>
      </c>
      <c r="E233" s="71" t="s">
        <v>74</v>
      </c>
      <c r="F233" s="47" t="s">
        <v>75</v>
      </c>
      <c r="G233" s="77"/>
      <c r="H233" s="77"/>
      <c r="I233" s="77"/>
    </row>
    <row r="234" spans="1:9" ht="12.75" customHeight="1">
      <c r="A234" s="66">
        <v>235</v>
      </c>
      <c r="B234" s="7" t="s">
        <v>349</v>
      </c>
      <c r="C234" s="56" t="s">
        <v>351</v>
      </c>
      <c r="D234" s="7" t="s">
        <v>73</v>
      </c>
      <c r="E234" s="71" t="s">
        <v>74</v>
      </c>
      <c r="F234" s="47" t="s">
        <v>75</v>
      </c>
      <c r="G234" s="77"/>
      <c r="H234" s="77"/>
      <c r="I234" s="77"/>
    </row>
    <row r="235" spans="1:9" ht="12.75" customHeight="1">
      <c r="A235" s="66">
        <v>236</v>
      </c>
      <c r="B235" s="7" t="s">
        <v>349</v>
      </c>
      <c r="C235" s="56" t="s">
        <v>352</v>
      </c>
      <c r="D235" s="7" t="s">
        <v>73</v>
      </c>
      <c r="E235" s="71" t="s">
        <v>74</v>
      </c>
      <c r="F235" s="47" t="s">
        <v>75</v>
      </c>
      <c r="G235" s="77"/>
      <c r="H235" s="77"/>
      <c r="I235" s="77"/>
    </row>
    <row r="236" spans="1:9" ht="12.75" customHeight="1">
      <c r="A236" s="66">
        <v>237</v>
      </c>
      <c r="B236" s="7" t="s">
        <v>349</v>
      </c>
      <c r="C236" s="56" t="s">
        <v>353</v>
      </c>
      <c r="D236" s="7" t="s">
        <v>73</v>
      </c>
      <c r="E236" s="71" t="s">
        <v>74</v>
      </c>
      <c r="F236" s="47" t="s">
        <v>75</v>
      </c>
      <c r="G236" s="77"/>
      <c r="H236" s="77"/>
      <c r="I236" s="77"/>
    </row>
    <row r="237" spans="1:9" ht="12.75" customHeight="1">
      <c r="A237" s="66">
        <v>238</v>
      </c>
      <c r="B237" s="7" t="s">
        <v>349</v>
      </c>
      <c r="C237" s="56" t="s">
        <v>354</v>
      </c>
      <c r="D237" s="7" t="s">
        <v>73</v>
      </c>
      <c r="E237" s="71" t="s">
        <v>74</v>
      </c>
      <c r="F237" s="47" t="s">
        <v>75</v>
      </c>
      <c r="G237" s="77"/>
      <c r="H237" s="77"/>
      <c r="I237" s="77"/>
    </row>
    <row r="238" spans="1:9" ht="12.75" customHeight="1">
      <c r="A238" s="66">
        <v>240</v>
      </c>
      <c r="B238" s="7" t="s">
        <v>355</v>
      </c>
      <c r="C238" s="56" t="s">
        <v>356</v>
      </c>
      <c r="D238" s="7" t="s">
        <v>73</v>
      </c>
      <c r="E238" s="71" t="s">
        <v>74</v>
      </c>
      <c r="F238" s="47" t="s">
        <v>75</v>
      </c>
      <c r="G238" s="77"/>
      <c r="H238" s="77"/>
      <c r="I238" s="77"/>
    </row>
    <row r="239" spans="1:9" ht="12.75" customHeight="1">
      <c r="A239" s="66">
        <v>241</v>
      </c>
      <c r="B239" s="7" t="s">
        <v>355</v>
      </c>
      <c r="C239" s="56" t="s">
        <v>357</v>
      </c>
      <c r="D239" s="7" t="s">
        <v>73</v>
      </c>
      <c r="E239" s="71" t="s">
        <v>74</v>
      </c>
      <c r="F239" s="47" t="s">
        <v>75</v>
      </c>
      <c r="G239" s="77"/>
      <c r="H239" s="77"/>
      <c r="I239" s="77"/>
    </row>
    <row r="240" spans="1:9" ht="12.75" customHeight="1">
      <c r="A240" s="66">
        <v>242</v>
      </c>
      <c r="B240" s="7" t="s">
        <v>355</v>
      </c>
      <c r="C240" s="56" t="s">
        <v>358</v>
      </c>
      <c r="D240" s="7" t="s">
        <v>73</v>
      </c>
      <c r="E240" s="71" t="s">
        <v>74</v>
      </c>
      <c r="F240" s="47" t="s">
        <v>75</v>
      </c>
      <c r="G240" s="77"/>
      <c r="H240" s="77"/>
      <c r="I240" s="77"/>
    </row>
    <row r="241" spans="1:9" ht="12.75" customHeight="1">
      <c r="A241" s="66">
        <v>243</v>
      </c>
      <c r="B241" s="7" t="s">
        <v>355</v>
      </c>
      <c r="C241" s="56" t="s">
        <v>359</v>
      </c>
      <c r="D241" s="7" t="s">
        <v>73</v>
      </c>
      <c r="E241" s="71" t="s">
        <v>120</v>
      </c>
      <c r="F241" s="47" t="s">
        <v>75</v>
      </c>
      <c r="G241" s="77"/>
      <c r="H241" s="77"/>
      <c r="I241" s="77"/>
    </row>
    <row r="242" spans="1:9" ht="12.75" customHeight="1">
      <c r="A242" s="66">
        <v>244</v>
      </c>
      <c r="B242" s="7" t="s">
        <v>355</v>
      </c>
      <c r="C242" s="56" t="s">
        <v>360</v>
      </c>
      <c r="D242" s="7" t="s">
        <v>73</v>
      </c>
      <c r="E242" s="71" t="s">
        <v>120</v>
      </c>
      <c r="F242" s="47" t="s">
        <v>75</v>
      </c>
      <c r="G242" s="77"/>
      <c r="H242" s="77"/>
      <c r="I242" s="77"/>
    </row>
    <row r="243" spans="1:9" ht="12.75" customHeight="1">
      <c r="A243" s="66">
        <v>245</v>
      </c>
      <c r="B243" s="7" t="s">
        <v>355</v>
      </c>
      <c r="C243" s="56" t="s">
        <v>361</v>
      </c>
      <c r="D243" s="7" t="s">
        <v>73</v>
      </c>
      <c r="E243" s="71" t="s">
        <v>120</v>
      </c>
      <c r="F243" s="47" t="s">
        <v>75</v>
      </c>
      <c r="G243" s="77"/>
      <c r="H243" s="77"/>
      <c r="I243" s="77"/>
    </row>
    <row r="244" spans="1:9" ht="12.75" customHeight="1">
      <c r="A244" s="66">
        <v>246</v>
      </c>
      <c r="B244" s="7" t="s">
        <v>355</v>
      </c>
      <c r="C244" s="56" t="s">
        <v>362</v>
      </c>
      <c r="D244" s="7" t="s">
        <v>73</v>
      </c>
      <c r="E244" s="71" t="s">
        <v>120</v>
      </c>
      <c r="F244" s="47" t="s">
        <v>75</v>
      </c>
      <c r="G244" s="77"/>
      <c r="H244" s="77"/>
      <c r="I244" s="77"/>
    </row>
    <row r="245" spans="1:9" ht="12.75" customHeight="1">
      <c r="A245" s="66">
        <v>247</v>
      </c>
      <c r="B245" s="7" t="s">
        <v>355</v>
      </c>
      <c r="C245" s="56" t="s">
        <v>363</v>
      </c>
      <c r="D245" s="7" t="s">
        <v>73</v>
      </c>
      <c r="E245" s="71" t="s">
        <v>120</v>
      </c>
      <c r="F245" s="47" t="s">
        <v>75</v>
      </c>
      <c r="G245" s="77"/>
      <c r="H245" s="77"/>
      <c r="I245" s="77"/>
    </row>
    <row r="246" spans="1:9" ht="12.75" customHeight="1">
      <c r="A246" s="66">
        <v>250</v>
      </c>
      <c r="B246" s="7" t="s">
        <v>364</v>
      </c>
      <c r="C246" s="56" t="s">
        <v>365</v>
      </c>
      <c r="D246" s="7" t="s">
        <v>73</v>
      </c>
      <c r="E246" s="71" t="s">
        <v>120</v>
      </c>
      <c r="F246" s="47" t="s">
        <v>75</v>
      </c>
      <c r="G246" s="77"/>
      <c r="H246" s="77"/>
      <c r="I246" s="77"/>
    </row>
    <row r="247" spans="1:9" ht="12.75" customHeight="1">
      <c r="A247" s="66">
        <v>251</v>
      </c>
      <c r="B247" s="7" t="s">
        <v>364</v>
      </c>
      <c r="C247" s="56" t="s">
        <v>366</v>
      </c>
      <c r="D247" s="7" t="s">
        <v>73</v>
      </c>
      <c r="E247" s="71" t="s">
        <v>120</v>
      </c>
      <c r="F247" s="47" t="s">
        <v>75</v>
      </c>
      <c r="G247" s="77"/>
      <c r="H247" s="77"/>
      <c r="I247" s="77"/>
    </row>
    <row r="248" spans="1:9" ht="12.75" customHeight="1">
      <c r="A248" s="66">
        <v>255</v>
      </c>
      <c r="B248" s="7" t="s">
        <v>367</v>
      </c>
      <c r="C248" s="56" t="s">
        <v>368</v>
      </c>
      <c r="D248" s="7" t="s">
        <v>73</v>
      </c>
      <c r="E248" s="71" t="s">
        <v>120</v>
      </c>
      <c r="F248" s="47" t="s">
        <v>75</v>
      </c>
      <c r="G248" s="77"/>
      <c r="H248" s="77"/>
      <c r="I248" s="77"/>
    </row>
    <row r="249" spans="1:9" ht="12.75" customHeight="1">
      <c r="A249" s="66">
        <v>256</v>
      </c>
      <c r="B249" s="7" t="s">
        <v>367</v>
      </c>
      <c r="C249" s="56" t="s">
        <v>369</v>
      </c>
      <c r="D249" s="7" t="s">
        <v>73</v>
      </c>
      <c r="E249" s="71" t="s">
        <v>120</v>
      </c>
      <c r="F249" s="47" t="s">
        <v>75</v>
      </c>
      <c r="G249" s="77"/>
      <c r="H249" s="77"/>
      <c r="I249" s="77"/>
    </row>
    <row r="250" spans="1:9" ht="12.75" customHeight="1">
      <c r="A250" s="66">
        <v>257</v>
      </c>
      <c r="B250" s="7" t="s">
        <v>367</v>
      </c>
      <c r="C250" s="56" t="s">
        <v>370</v>
      </c>
      <c r="D250" s="7" t="s">
        <v>73</v>
      </c>
      <c r="E250" s="71" t="s">
        <v>120</v>
      </c>
      <c r="F250" s="47" t="s">
        <v>75</v>
      </c>
      <c r="G250" s="77"/>
      <c r="H250" s="77"/>
      <c r="I250" s="77"/>
    </row>
    <row r="251" spans="1:9" ht="12.75" customHeight="1">
      <c r="A251" s="66">
        <v>258</v>
      </c>
      <c r="B251" s="7" t="s">
        <v>367</v>
      </c>
      <c r="C251" s="56" t="s">
        <v>371</v>
      </c>
      <c r="D251" s="7" t="s">
        <v>73</v>
      </c>
      <c r="E251" s="71" t="s">
        <v>120</v>
      </c>
      <c r="F251" s="47" t="s">
        <v>75</v>
      </c>
      <c r="G251" s="77"/>
      <c r="H251" s="77"/>
      <c r="I251" s="77"/>
    </row>
    <row r="252" spans="1:9" ht="12.75" customHeight="1">
      <c r="A252" s="66">
        <v>259</v>
      </c>
      <c r="B252" s="7" t="s">
        <v>367</v>
      </c>
      <c r="C252" s="56" t="s">
        <v>372</v>
      </c>
      <c r="D252" s="7" t="s">
        <v>73</v>
      </c>
      <c r="E252" s="71" t="s">
        <v>120</v>
      </c>
      <c r="F252" s="47" t="s">
        <v>75</v>
      </c>
      <c r="G252" s="77"/>
      <c r="H252" s="77"/>
      <c r="I252" s="77"/>
    </row>
    <row r="253" spans="1:9" ht="12.75" customHeight="1">
      <c r="A253" s="66">
        <v>260</v>
      </c>
      <c r="B253" s="7" t="s">
        <v>367</v>
      </c>
      <c r="C253" s="56" t="s">
        <v>373</v>
      </c>
      <c r="D253" s="7" t="s">
        <v>73</v>
      </c>
      <c r="E253" s="71" t="s">
        <v>120</v>
      </c>
      <c r="F253" s="47" t="s">
        <v>75</v>
      </c>
      <c r="G253" s="77"/>
      <c r="H253" s="77"/>
      <c r="I253" s="77"/>
    </row>
    <row r="254" spans="1:9" ht="12.75" customHeight="1">
      <c r="A254" s="66">
        <v>261</v>
      </c>
      <c r="B254" s="7" t="s">
        <v>367</v>
      </c>
      <c r="C254" s="56" t="s">
        <v>374</v>
      </c>
      <c r="D254" s="7" t="s">
        <v>73</v>
      </c>
      <c r="E254" s="71" t="s">
        <v>120</v>
      </c>
      <c r="F254" s="47" t="s">
        <v>75</v>
      </c>
      <c r="G254" s="77"/>
      <c r="H254" s="77"/>
      <c r="I254" s="77"/>
    </row>
    <row r="255" spans="1:9" ht="12.75" customHeight="1">
      <c r="A255" s="66">
        <v>262</v>
      </c>
      <c r="B255" s="7" t="s">
        <v>375</v>
      </c>
      <c r="C255" s="56" t="s">
        <v>376</v>
      </c>
      <c r="D255" s="7" t="s">
        <v>73</v>
      </c>
      <c r="E255" s="71" t="s">
        <v>120</v>
      </c>
      <c r="F255" s="47" t="s">
        <v>75</v>
      </c>
      <c r="G255" s="77"/>
      <c r="H255" s="77"/>
      <c r="I255" s="77"/>
    </row>
    <row r="256" spans="1:9" ht="12.75" customHeight="1">
      <c r="A256" s="66">
        <v>263</v>
      </c>
      <c r="B256" s="7" t="s">
        <v>375</v>
      </c>
      <c r="C256" s="56" t="s">
        <v>377</v>
      </c>
      <c r="D256" s="7" t="s">
        <v>73</v>
      </c>
      <c r="E256" s="71" t="s">
        <v>74</v>
      </c>
      <c r="F256" s="47" t="s">
        <v>75</v>
      </c>
      <c r="G256" s="77"/>
      <c r="H256" s="77"/>
      <c r="I256" s="77"/>
    </row>
    <row r="257" spans="1:9" ht="12.75" customHeight="1">
      <c r="A257" s="66">
        <v>264</v>
      </c>
      <c r="B257" s="7" t="s">
        <v>378</v>
      </c>
      <c r="C257" s="56" t="s">
        <v>379</v>
      </c>
      <c r="D257" s="7" t="s">
        <v>73</v>
      </c>
      <c r="E257" s="71" t="s">
        <v>120</v>
      </c>
      <c r="F257" s="47" t="s">
        <v>75</v>
      </c>
      <c r="G257" s="77"/>
      <c r="H257" s="77"/>
      <c r="I257" s="77"/>
    </row>
    <row r="258" spans="1:9" ht="12.75" customHeight="1">
      <c r="A258" s="66">
        <v>265</v>
      </c>
      <c r="B258" s="7" t="s">
        <v>378</v>
      </c>
      <c r="C258" s="56" t="s">
        <v>380</v>
      </c>
      <c r="D258" s="7" t="s">
        <v>73</v>
      </c>
      <c r="E258" s="71" t="s">
        <v>120</v>
      </c>
      <c r="F258" s="47" t="s">
        <v>75</v>
      </c>
      <c r="G258" s="77"/>
      <c r="H258" s="77"/>
      <c r="I258" s="77"/>
    </row>
    <row r="259" spans="1:9" ht="12.75" customHeight="1">
      <c r="A259" s="66">
        <v>266</v>
      </c>
      <c r="B259" s="7" t="s">
        <v>378</v>
      </c>
      <c r="C259" s="56" t="s">
        <v>381</v>
      </c>
      <c r="D259" s="7" t="s">
        <v>73</v>
      </c>
      <c r="E259" s="71" t="s">
        <v>120</v>
      </c>
      <c r="F259" s="47" t="s">
        <v>75</v>
      </c>
      <c r="G259" s="77"/>
      <c r="H259" s="77"/>
      <c r="I259" s="77"/>
    </row>
    <row r="260" spans="1:9" ht="12.75" customHeight="1">
      <c r="A260" s="66">
        <v>267</v>
      </c>
      <c r="B260" s="7" t="s">
        <v>378</v>
      </c>
      <c r="C260" s="56" t="s">
        <v>382</v>
      </c>
      <c r="D260" s="7" t="s">
        <v>73</v>
      </c>
      <c r="E260" s="71" t="s">
        <v>120</v>
      </c>
      <c r="F260" s="47" t="s">
        <v>75</v>
      </c>
      <c r="G260" s="77"/>
      <c r="H260" s="77"/>
      <c r="I260" s="77"/>
    </row>
    <row r="261" spans="1:9" ht="12.75" customHeight="1">
      <c r="A261" s="66">
        <v>269</v>
      </c>
      <c r="B261" s="7" t="s">
        <v>383</v>
      </c>
      <c r="C261" s="56" t="s">
        <v>384</v>
      </c>
      <c r="D261" s="7" t="s">
        <v>73</v>
      </c>
      <c r="E261" s="71" t="s">
        <v>74</v>
      </c>
      <c r="F261" s="47" t="s">
        <v>75</v>
      </c>
      <c r="G261" s="77"/>
      <c r="H261" s="77"/>
      <c r="I261" s="77"/>
    </row>
    <row r="262" spans="1:9" ht="12.75" customHeight="1">
      <c r="A262" s="66">
        <v>270</v>
      </c>
      <c r="B262" s="7" t="s">
        <v>383</v>
      </c>
      <c r="C262" s="56" t="s">
        <v>385</v>
      </c>
      <c r="D262" s="7" t="s">
        <v>73</v>
      </c>
      <c r="E262" s="71" t="s">
        <v>74</v>
      </c>
      <c r="F262" s="47" t="s">
        <v>75</v>
      </c>
      <c r="G262" s="77"/>
      <c r="H262" s="77"/>
      <c r="I262" s="77"/>
    </row>
    <row r="263" spans="1:9" ht="12.75" customHeight="1">
      <c r="A263" s="66">
        <v>271</v>
      </c>
      <c r="B263" s="7" t="s">
        <v>383</v>
      </c>
      <c r="C263" s="56" t="s">
        <v>386</v>
      </c>
      <c r="D263" s="7" t="s">
        <v>73</v>
      </c>
      <c r="E263" s="71" t="s">
        <v>74</v>
      </c>
      <c r="F263" s="47" t="s">
        <v>75</v>
      </c>
      <c r="G263" s="77"/>
      <c r="H263" s="77"/>
      <c r="I263" s="77"/>
    </row>
    <row r="264" spans="1:9" ht="12.75" customHeight="1">
      <c r="A264" s="66">
        <v>272</v>
      </c>
      <c r="B264" s="7" t="s">
        <v>383</v>
      </c>
      <c r="C264" s="56" t="s">
        <v>387</v>
      </c>
      <c r="D264" s="7" t="s">
        <v>73</v>
      </c>
      <c r="E264" s="71" t="s">
        <v>74</v>
      </c>
      <c r="F264" s="47" t="s">
        <v>75</v>
      </c>
      <c r="G264" s="77"/>
      <c r="H264" s="77"/>
      <c r="I264" s="77"/>
    </row>
    <row r="265" spans="1:9" ht="12.75" customHeight="1">
      <c r="A265" s="66">
        <v>273</v>
      </c>
      <c r="B265" s="7" t="s">
        <v>388</v>
      </c>
      <c r="C265" s="56" t="s">
        <v>389</v>
      </c>
      <c r="D265" s="7" t="s">
        <v>73</v>
      </c>
      <c r="E265" s="71" t="s">
        <v>74</v>
      </c>
      <c r="F265" s="47" t="s">
        <v>75</v>
      </c>
      <c r="G265" s="77"/>
      <c r="H265" s="77"/>
      <c r="I265" s="77"/>
    </row>
    <row r="266" spans="1:9" ht="12.75" customHeight="1">
      <c r="A266" s="66">
        <v>275</v>
      </c>
      <c r="B266" s="7" t="s">
        <v>390</v>
      </c>
      <c r="C266" s="56" t="s">
        <v>391</v>
      </c>
      <c r="D266" s="7" t="s">
        <v>73</v>
      </c>
      <c r="E266" s="71" t="s">
        <v>74</v>
      </c>
      <c r="F266" s="47" t="s">
        <v>75</v>
      </c>
      <c r="G266" s="77"/>
      <c r="H266" s="77"/>
      <c r="I266" s="77"/>
    </row>
    <row r="267" spans="1:9" ht="12.75" customHeight="1">
      <c r="A267" s="66">
        <v>276</v>
      </c>
      <c r="B267" s="7" t="s">
        <v>390</v>
      </c>
      <c r="C267" s="56" t="s">
        <v>392</v>
      </c>
      <c r="D267" s="7" t="s">
        <v>73</v>
      </c>
      <c r="E267" s="71" t="s">
        <v>74</v>
      </c>
      <c r="F267" s="47" t="s">
        <v>75</v>
      </c>
      <c r="G267" s="77"/>
      <c r="H267" s="77"/>
      <c r="I267" s="77"/>
    </row>
    <row r="268" spans="1:9" ht="12.75" customHeight="1">
      <c r="A268" s="66">
        <v>277</v>
      </c>
      <c r="B268" s="7" t="s">
        <v>390</v>
      </c>
      <c r="C268" s="56" t="s">
        <v>393</v>
      </c>
      <c r="D268" s="7" t="s">
        <v>73</v>
      </c>
      <c r="E268" s="71" t="s">
        <v>74</v>
      </c>
      <c r="F268" s="47" t="s">
        <v>75</v>
      </c>
      <c r="G268" s="77"/>
      <c r="H268" s="77"/>
      <c r="I268" s="77"/>
    </row>
    <row r="269" spans="1:9" ht="12.75" customHeight="1">
      <c r="A269" s="66">
        <v>278</v>
      </c>
      <c r="B269" s="7" t="s">
        <v>390</v>
      </c>
      <c r="C269" s="56" t="s">
        <v>394</v>
      </c>
      <c r="D269" s="7" t="s">
        <v>73</v>
      </c>
      <c r="E269" s="71" t="s">
        <v>74</v>
      </c>
      <c r="F269" s="47" t="s">
        <v>75</v>
      </c>
      <c r="G269" s="77"/>
      <c r="H269" s="77"/>
      <c r="I269" s="77"/>
    </row>
    <row r="270" spans="1:9" ht="12.75" customHeight="1">
      <c r="A270" s="66">
        <v>279</v>
      </c>
      <c r="B270" s="7" t="s">
        <v>395</v>
      </c>
      <c r="C270" s="56" t="s">
        <v>396</v>
      </c>
      <c r="D270" s="7" t="s">
        <v>73</v>
      </c>
      <c r="E270" s="71" t="s">
        <v>74</v>
      </c>
      <c r="F270" s="47" t="s">
        <v>75</v>
      </c>
      <c r="G270" s="77"/>
      <c r="H270" s="77"/>
      <c r="I270" s="77"/>
    </row>
    <row r="271" spans="1:9" ht="12.75" customHeight="1">
      <c r="A271" s="66">
        <v>280</v>
      </c>
      <c r="B271" s="7" t="s">
        <v>397</v>
      </c>
      <c r="C271" s="56" t="s">
        <v>398</v>
      </c>
      <c r="D271" s="7" t="s">
        <v>73</v>
      </c>
      <c r="E271" s="71" t="s">
        <v>74</v>
      </c>
      <c r="F271" s="47" t="s">
        <v>75</v>
      </c>
      <c r="G271" s="77"/>
      <c r="H271" s="77"/>
      <c r="I271" s="77"/>
    </row>
    <row r="272" spans="1:9" ht="12.75" customHeight="1">
      <c r="A272" s="66">
        <v>281</v>
      </c>
      <c r="B272" s="7" t="s">
        <v>399</v>
      </c>
      <c r="C272" s="56" t="s">
        <v>400</v>
      </c>
      <c r="D272" s="7" t="s">
        <v>73</v>
      </c>
      <c r="E272" s="71" t="s">
        <v>74</v>
      </c>
      <c r="F272" s="47" t="s">
        <v>75</v>
      </c>
      <c r="G272" s="77"/>
      <c r="H272" s="77"/>
      <c r="I272" s="77"/>
    </row>
    <row r="273" spans="1:9" ht="12.75" customHeight="1">
      <c r="A273" s="66">
        <v>282</v>
      </c>
      <c r="B273" s="7" t="s">
        <v>401</v>
      </c>
      <c r="C273" s="56" t="s">
        <v>402</v>
      </c>
      <c r="D273" s="7" t="s">
        <v>73</v>
      </c>
      <c r="E273" s="71" t="s">
        <v>74</v>
      </c>
      <c r="F273" s="47" t="s">
        <v>75</v>
      </c>
      <c r="G273" s="77"/>
      <c r="H273" s="77"/>
      <c r="I273" s="77"/>
    </row>
    <row r="274" spans="1:9" ht="12.75" customHeight="1">
      <c r="A274" s="66">
        <v>283</v>
      </c>
      <c r="B274" s="7" t="s">
        <v>403</v>
      </c>
      <c r="C274" s="56" t="s">
        <v>404</v>
      </c>
      <c r="D274" s="7" t="s">
        <v>73</v>
      </c>
      <c r="E274" s="71" t="s">
        <v>74</v>
      </c>
      <c r="F274" s="47" t="s">
        <v>75</v>
      </c>
      <c r="G274" s="77"/>
      <c r="H274" s="77"/>
      <c r="I274" s="77"/>
    </row>
    <row r="275" spans="1:9" ht="12.75" customHeight="1">
      <c r="A275" s="66">
        <v>284</v>
      </c>
      <c r="B275" s="7" t="s">
        <v>405</v>
      </c>
      <c r="C275" s="56" t="s">
        <v>406</v>
      </c>
      <c r="D275" s="7" t="s">
        <v>73</v>
      </c>
      <c r="E275" s="71" t="s">
        <v>74</v>
      </c>
      <c r="F275" s="47" t="s">
        <v>75</v>
      </c>
      <c r="G275" s="77"/>
      <c r="H275" s="77"/>
      <c r="I275" s="77"/>
    </row>
    <row r="276" spans="1:9" ht="12.75" customHeight="1">
      <c r="A276" s="66">
        <v>285</v>
      </c>
      <c r="B276" s="7" t="s">
        <v>407</v>
      </c>
      <c r="C276" s="56" t="s">
        <v>408</v>
      </c>
      <c r="D276" s="7" t="s">
        <v>73</v>
      </c>
      <c r="E276" s="71" t="s">
        <v>74</v>
      </c>
      <c r="F276" s="47" t="s">
        <v>75</v>
      </c>
      <c r="G276" s="77"/>
      <c r="H276" s="77"/>
      <c r="I276" s="77"/>
    </row>
    <row r="277" spans="1:9" ht="12.75" customHeight="1">
      <c r="A277" s="66">
        <v>286</v>
      </c>
      <c r="B277" s="7" t="s">
        <v>409</v>
      </c>
      <c r="C277" s="56" t="s">
        <v>410</v>
      </c>
      <c r="D277" s="7" t="s">
        <v>73</v>
      </c>
      <c r="E277" s="71" t="s">
        <v>74</v>
      </c>
      <c r="F277" s="47" t="s">
        <v>75</v>
      </c>
      <c r="G277" s="77"/>
      <c r="H277" s="77"/>
      <c r="I277" s="77"/>
    </row>
    <row r="278" spans="1:9" ht="12.75" customHeight="1">
      <c r="A278" s="66">
        <v>287</v>
      </c>
      <c r="B278" s="7" t="s">
        <v>411</v>
      </c>
      <c r="C278" s="56" t="s">
        <v>412</v>
      </c>
      <c r="D278" s="7" t="s">
        <v>73</v>
      </c>
      <c r="E278" s="71" t="s">
        <v>74</v>
      </c>
      <c r="F278" s="47" t="s">
        <v>75</v>
      </c>
      <c r="G278" s="77"/>
      <c r="H278" s="77"/>
      <c r="I278" s="77"/>
    </row>
    <row r="279" spans="1:9" ht="12.75" customHeight="1">
      <c r="A279" s="66">
        <v>288</v>
      </c>
      <c r="B279" s="7" t="s">
        <v>413</v>
      </c>
      <c r="C279" s="56" t="s">
        <v>414</v>
      </c>
      <c r="D279" s="7" t="s">
        <v>73</v>
      </c>
      <c r="E279" s="71" t="s">
        <v>74</v>
      </c>
      <c r="F279" s="47" t="s">
        <v>75</v>
      </c>
      <c r="G279" s="77"/>
      <c r="H279" s="77"/>
      <c r="I279" s="77"/>
    </row>
    <row r="280" spans="1:9" ht="12.75" customHeight="1">
      <c r="A280" s="66">
        <v>289</v>
      </c>
      <c r="B280" s="7" t="s">
        <v>415</v>
      </c>
      <c r="C280" s="56" t="s">
        <v>416</v>
      </c>
      <c r="D280" s="7" t="s">
        <v>73</v>
      </c>
      <c r="E280" s="71" t="s">
        <v>74</v>
      </c>
      <c r="F280" s="47" t="s">
        <v>75</v>
      </c>
      <c r="G280" s="77"/>
      <c r="H280" s="77"/>
      <c r="I280" s="77"/>
    </row>
    <row r="281" spans="1:9" ht="12.75" customHeight="1">
      <c r="A281" s="66">
        <v>290</v>
      </c>
      <c r="B281" s="7" t="s">
        <v>417</v>
      </c>
      <c r="C281" s="56" t="s">
        <v>418</v>
      </c>
      <c r="D281" s="7" t="s">
        <v>73</v>
      </c>
      <c r="E281" s="71" t="s">
        <v>74</v>
      </c>
      <c r="F281" s="47" t="s">
        <v>75</v>
      </c>
      <c r="G281" s="77"/>
      <c r="H281" s="77"/>
      <c r="I281" s="77"/>
    </row>
    <row r="282" spans="1:9" ht="12.75" customHeight="1">
      <c r="A282" s="66">
        <v>291</v>
      </c>
      <c r="B282" s="7" t="s">
        <v>419</v>
      </c>
      <c r="C282" s="56" t="s">
        <v>420</v>
      </c>
      <c r="D282" s="7" t="s">
        <v>73</v>
      </c>
      <c r="E282" s="71" t="s">
        <v>74</v>
      </c>
      <c r="F282" s="47" t="s">
        <v>75</v>
      </c>
      <c r="G282" s="77"/>
      <c r="H282" s="77"/>
      <c r="I282" s="77"/>
    </row>
    <row r="283" spans="1:9" ht="12.75" customHeight="1">
      <c r="A283" s="66">
        <v>292</v>
      </c>
      <c r="B283" s="7" t="s">
        <v>421</v>
      </c>
      <c r="C283" s="56" t="s">
        <v>422</v>
      </c>
      <c r="D283" s="7" t="s">
        <v>73</v>
      </c>
      <c r="E283" s="71" t="s">
        <v>74</v>
      </c>
      <c r="F283" s="47" t="s">
        <v>75</v>
      </c>
      <c r="G283" s="77"/>
      <c r="H283" s="77"/>
      <c r="I283" s="77"/>
    </row>
    <row r="284" spans="1:9" ht="12.75" customHeight="1">
      <c r="A284" s="66">
        <v>293</v>
      </c>
      <c r="B284" s="7" t="s">
        <v>423</v>
      </c>
      <c r="C284" s="56" t="s">
        <v>424</v>
      </c>
      <c r="D284" s="7" t="s">
        <v>73</v>
      </c>
      <c r="E284" s="71" t="s">
        <v>74</v>
      </c>
      <c r="F284" s="47" t="s">
        <v>75</v>
      </c>
      <c r="G284" s="77"/>
      <c r="H284" s="77"/>
      <c r="I284" s="77"/>
    </row>
    <row r="285" spans="1:9" ht="12.75" customHeight="1">
      <c r="A285" s="66">
        <v>294</v>
      </c>
      <c r="B285" s="7" t="s">
        <v>425</v>
      </c>
      <c r="C285" s="56" t="s">
        <v>426</v>
      </c>
      <c r="D285" s="7" t="s">
        <v>73</v>
      </c>
      <c r="E285" s="71" t="s">
        <v>74</v>
      </c>
      <c r="F285" s="47" t="s">
        <v>75</v>
      </c>
      <c r="G285" s="77"/>
      <c r="H285" s="77"/>
      <c r="I285" s="77"/>
    </row>
    <row r="286" spans="1:9" ht="12.75" customHeight="1">
      <c r="A286" s="66">
        <v>295</v>
      </c>
      <c r="B286" s="7" t="s">
        <v>427</v>
      </c>
      <c r="C286" s="56" t="s">
        <v>428</v>
      </c>
      <c r="D286" s="7" t="s">
        <v>73</v>
      </c>
      <c r="E286" s="71" t="s">
        <v>74</v>
      </c>
      <c r="F286" s="47" t="s">
        <v>75</v>
      </c>
      <c r="G286" s="77"/>
      <c r="H286" s="77"/>
      <c r="I286" s="77"/>
    </row>
    <row r="287" spans="1:9" ht="12.75" customHeight="1">
      <c r="A287" s="66">
        <v>296</v>
      </c>
      <c r="B287" s="7" t="s">
        <v>429</v>
      </c>
      <c r="C287" s="56" t="s">
        <v>430</v>
      </c>
      <c r="D287" s="7" t="s">
        <v>73</v>
      </c>
      <c r="E287" s="71" t="s">
        <v>74</v>
      </c>
      <c r="F287" s="47" t="s">
        <v>75</v>
      </c>
      <c r="G287" s="77"/>
      <c r="H287" s="77"/>
      <c r="I287" s="77"/>
    </row>
    <row r="288" spans="1:9" ht="12.75" customHeight="1">
      <c r="A288" s="66">
        <v>297</v>
      </c>
      <c r="B288" s="7" t="s">
        <v>431</v>
      </c>
      <c r="C288" s="56" t="s">
        <v>432</v>
      </c>
      <c r="D288" s="7" t="s">
        <v>73</v>
      </c>
      <c r="E288" s="71" t="s">
        <v>74</v>
      </c>
      <c r="F288" s="47" t="s">
        <v>75</v>
      </c>
      <c r="G288" s="77"/>
      <c r="H288" s="77"/>
      <c r="I288" s="77"/>
    </row>
    <row r="289" spans="1:9" ht="12.75" customHeight="1">
      <c r="A289" s="66">
        <v>298</v>
      </c>
      <c r="B289" s="7" t="s">
        <v>415</v>
      </c>
      <c r="C289" s="56" t="s">
        <v>433</v>
      </c>
      <c r="D289" s="7" t="s">
        <v>73</v>
      </c>
      <c r="E289" s="71" t="s">
        <v>74</v>
      </c>
      <c r="F289" s="47" t="s">
        <v>75</v>
      </c>
      <c r="G289" s="77"/>
      <c r="H289" s="77"/>
      <c r="I289" s="77"/>
    </row>
    <row r="290" spans="1:9" ht="12.75" customHeight="1">
      <c r="A290" s="66">
        <v>299</v>
      </c>
      <c r="B290" s="7" t="s">
        <v>415</v>
      </c>
      <c r="C290" s="56" t="s">
        <v>434</v>
      </c>
      <c r="D290" s="7" t="s">
        <v>73</v>
      </c>
      <c r="E290" s="71" t="s">
        <v>74</v>
      </c>
      <c r="F290" s="47" t="s">
        <v>75</v>
      </c>
      <c r="G290" s="77"/>
      <c r="H290" s="77"/>
      <c r="I290" s="77"/>
    </row>
    <row r="291" spans="1:9" ht="12.75" customHeight="1">
      <c r="A291" s="66">
        <v>300</v>
      </c>
      <c r="B291" s="7" t="s">
        <v>435</v>
      </c>
      <c r="C291" s="56" t="s">
        <v>436</v>
      </c>
      <c r="D291" s="7" t="s">
        <v>73</v>
      </c>
      <c r="E291" s="71" t="s">
        <v>74</v>
      </c>
      <c r="F291" s="47" t="s">
        <v>75</v>
      </c>
      <c r="G291" s="77"/>
      <c r="H291" s="77"/>
      <c r="I291" s="77"/>
    </row>
    <row r="292" spans="1:9" ht="12.75" customHeight="1">
      <c r="A292" s="66">
        <v>301</v>
      </c>
      <c r="B292" s="7" t="s">
        <v>437</v>
      </c>
      <c r="C292" s="56" t="s">
        <v>438</v>
      </c>
      <c r="D292" s="7" t="s">
        <v>73</v>
      </c>
      <c r="E292" s="71" t="s">
        <v>74</v>
      </c>
      <c r="F292" s="47" t="s">
        <v>75</v>
      </c>
      <c r="G292" s="77"/>
      <c r="H292" s="77"/>
      <c r="I292" s="77"/>
    </row>
    <row r="293" spans="1:9" ht="12.75" customHeight="1">
      <c r="A293" s="66">
        <v>302</v>
      </c>
      <c r="B293" s="7" t="s">
        <v>439</v>
      </c>
      <c r="C293" s="56" t="s">
        <v>440</v>
      </c>
      <c r="D293" s="7" t="s">
        <v>73</v>
      </c>
      <c r="E293" s="71" t="s">
        <v>74</v>
      </c>
      <c r="F293" s="47" t="s">
        <v>75</v>
      </c>
      <c r="G293" s="77"/>
      <c r="H293" s="77"/>
      <c r="I293" s="77"/>
    </row>
    <row r="294" spans="1:9" ht="12.75" customHeight="1">
      <c r="A294" s="66">
        <v>303</v>
      </c>
      <c r="B294" s="7" t="s">
        <v>441</v>
      </c>
      <c r="C294" s="56" t="s">
        <v>442</v>
      </c>
      <c r="D294" s="7" t="s">
        <v>73</v>
      </c>
      <c r="E294" s="71" t="s">
        <v>74</v>
      </c>
      <c r="F294" s="47" t="s">
        <v>75</v>
      </c>
      <c r="G294" s="77"/>
      <c r="H294" s="77"/>
      <c r="I294" s="77"/>
    </row>
    <row r="295" spans="1:9" ht="12.75" customHeight="1">
      <c r="A295" s="66">
        <v>304</v>
      </c>
      <c r="B295" s="7" t="s">
        <v>443</v>
      </c>
      <c r="C295" s="56" t="s">
        <v>444</v>
      </c>
      <c r="D295" s="7" t="s">
        <v>73</v>
      </c>
      <c r="E295" s="71" t="s">
        <v>74</v>
      </c>
      <c r="F295" s="47" t="s">
        <v>75</v>
      </c>
      <c r="G295" s="77"/>
      <c r="H295" s="77"/>
      <c r="I295" s="77"/>
    </row>
    <row r="296" spans="1:9" ht="12.75" customHeight="1">
      <c r="A296" s="66">
        <v>305</v>
      </c>
      <c r="B296" s="7" t="s">
        <v>431</v>
      </c>
      <c r="C296" s="56" t="s">
        <v>445</v>
      </c>
      <c r="D296" s="7" t="s">
        <v>73</v>
      </c>
      <c r="E296" s="71" t="s">
        <v>74</v>
      </c>
      <c r="F296" s="47" t="s">
        <v>75</v>
      </c>
      <c r="G296" s="77"/>
      <c r="H296" s="77"/>
      <c r="I296" s="77"/>
    </row>
    <row r="297" spans="1:9" ht="12.75" customHeight="1">
      <c r="A297" s="66">
        <v>306</v>
      </c>
      <c r="B297" s="7" t="s">
        <v>401</v>
      </c>
      <c r="C297" s="56" t="s">
        <v>446</v>
      </c>
      <c r="D297" s="7" t="s">
        <v>73</v>
      </c>
      <c r="E297" s="71" t="s">
        <v>74</v>
      </c>
      <c r="F297" s="47" t="s">
        <v>75</v>
      </c>
      <c r="G297" s="77"/>
      <c r="H297" s="77"/>
      <c r="I297" s="77"/>
    </row>
    <row r="298" spans="1:9" ht="12.75" customHeight="1">
      <c r="A298" s="66">
        <v>307</v>
      </c>
      <c r="B298" s="7" t="s">
        <v>447</v>
      </c>
      <c r="C298" s="56" t="s">
        <v>448</v>
      </c>
      <c r="D298" s="7" t="s">
        <v>73</v>
      </c>
      <c r="E298" s="71" t="s">
        <v>74</v>
      </c>
      <c r="F298" s="47" t="s">
        <v>75</v>
      </c>
      <c r="G298" s="77"/>
      <c r="H298" s="77"/>
      <c r="I298" s="77"/>
    </row>
    <row r="299" spans="1:9" ht="12.75" customHeight="1">
      <c r="A299" s="66">
        <v>308</v>
      </c>
      <c r="B299" s="7" t="s">
        <v>449</v>
      </c>
      <c r="C299" s="56" t="s">
        <v>450</v>
      </c>
      <c r="D299" s="7" t="s">
        <v>73</v>
      </c>
      <c r="E299" s="71" t="s">
        <v>74</v>
      </c>
      <c r="F299" s="47" t="s">
        <v>75</v>
      </c>
      <c r="G299" s="77"/>
      <c r="H299" s="77"/>
      <c r="I299" s="77"/>
    </row>
    <row r="300" spans="1:9" ht="12.75" customHeight="1">
      <c r="A300" s="66">
        <v>309</v>
      </c>
      <c r="B300" s="7" t="s">
        <v>451</v>
      </c>
      <c r="C300" s="56" t="s">
        <v>452</v>
      </c>
      <c r="D300" s="7" t="s">
        <v>73</v>
      </c>
      <c r="E300" s="71" t="s">
        <v>74</v>
      </c>
      <c r="F300" s="47" t="s">
        <v>75</v>
      </c>
      <c r="G300" s="77"/>
      <c r="H300" s="77"/>
      <c r="I300" s="77"/>
    </row>
    <row r="301" spans="1:9" ht="12.75" customHeight="1">
      <c r="A301" s="66">
        <v>310</v>
      </c>
      <c r="B301" s="7" t="s">
        <v>453</v>
      </c>
      <c r="C301" s="56" t="s">
        <v>454</v>
      </c>
      <c r="D301" s="7" t="s">
        <v>73</v>
      </c>
      <c r="E301" s="71" t="s">
        <v>74</v>
      </c>
      <c r="F301" s="47" t="s">
        <v>75</v>
      </c>
      <c r="G301" s="77"/>
      <c r="H301" s="77"/>
      <c r="I301" s="77"/>
    </row>
    <row r="302" spans="1:9" ht="12.75" customHeight="1">
      <c r="A302" s="66">
        <v>311</v>
      </c>
      <c r="B302" s="7" t="s">
        <v>403</v>
      </c>
      <c r="C302" s="56" t="s">
        <v>455</v>
      </c>
      <c r="D302" s="7" t="s">
        <v>73</v>
      </c>
      <c r="E302" s="71" t="s">
        <v>74</v>
      </c>
      <c r="F302" s="47" t="s">
        <v>75</v>
      </c>
      <c r="G302" s="77"/>
      <c r="H302" s="77"/>
      <c r="I302" s="77"/>
    </row>
    <row r="303" spans="1:9" ht="12.75" customHeight="1">
      <c r="A303" s="66">
        <v>312</v>
      </c>
      <c r="B303" s="7" t="s">
        <v>456</v>
      </c>
      <c r="C303" s="56" t="s">
        <v>457</v>
      </c>
      <c r="D303" s="7" t="s">
        <v>73</v>
      </c>
      <c r="E303" s="71" t="s">
        <v>74</v>
      </c>
      <c r="F303" s="47" t="s">
        <v>75</v>
      </c>
      <c r="G303" s="77"/>
      <c r="H303" s="77"/>
      <c r="I303" s="77"/>
    </row>
    <row r="304" spans="1:9" ht="12.75" customHeight="1">
      <c r="A304" s="66">
        <v>313</v>
      </c>
      <c r="B304" s="7" t="s">
        <v>458</v>
      </c>
      <c r="C304" s="56" t="s">
        <v>459</v>
      </c>
      <c r="D304" s="7" t="s">
        <v>73</v>
      </c>
      <c r="E304" s="71" t="s">
        <v>74</v>
      </c>
      <c r="F304" s="47" t="s">
        <v>75</v>
      </c>
      <c r="G304" s="77"/>
      <c r="H304" s="77"/>
      <c r="I304" s="77"/>
    </row>
    <row r="305" spans="1:9" ht="12.75" customHeight="1">
      <c r="A305" s="66">
        <v>314</v>
      </c>
      <c r="B305" s="7" t="s">
        <v>460</v>
      </c>
      <c r="C305" s="56" t="s">
        <v>461</v>
      </c>
      <c r="D305" s="7" t="s">
        <v>73</v>
      </c>
      <c r="E305" s="71" t="s">
        <v>74</v>
      </c>
      <c r="F305" s="47" t="s">
        <v>75</v>
      </c>
      <c r="G305" s="77"/>
      <c r="H305" s="77"/>
      <c r="I305" s="77"/>
    </row>
    <row r="306" spans="1:9" ht="12.75" customHeight="1">
      <c r="A306" s="66">
        <v>315</v>
      </c>
      <c r="B306" s="7" t="s">
        <v>462</v>
      </c>
      <c r="C306" s="56" t="s">
        <v>463</v>
      </c>
      <c r="D306" s="7" t="s">
        <v>73</v>
      </c>
      <c r="E306" s="71" t="s">
        <v>74</v>
      </c>
      <c r="F306" s="47" t="s">
        <v>75</v>
      </c>
      <c r="G306" s="77"/>
      <c r="H306" s="77"/>
      <c r="I306" s="77"/>
    </row>
    <row r="307" spans="1:9" ht="12.75" customHeight="1">
      <c r="A307" s="66">
        <v>316</v>
      </c>
      <c r="B307" s="7" t="s">
        <v>464</v>
      </c>
      <c r="C307" s="56" t="s">
        <v>465</v>
      </c>
      <c r="D307" s="7" t="s">
        <v>73</v>
      </c>
      <c r="E307" s="71" t="s">
        <v>74</v>
      </c>
      <c r="F307" s="47" t="s">
        <v>75</v>
      </c>
      <c r="G307" s="77"/>
      <c r="H307" s="77"/>
      <c r="I307" s="77"/>
    </row>
    <row r="308" spans="1:9" ht="12.75" customHeight="1">
      <c r="A308" s="66">
        <v>317</v>
      </c>
      <c r="B308" s="7" t="s">
        <v>466</v>
      </c>
      <c r="C308" s="56" t="s">
        <v>467</v>
      </c>
      <c r="D308" s="7" t="s">
        <v>73</v>
      </c>
      <c r="E308" s="71" t="s">
        <v>74</v>
      </c>
      <c r="F308" s="47" t="s">
        <v>75</v>
      </c>
      <c r="G308" s="77"/>
      <c r="H308" s="77"/>
      <c r="I308" s="77"/>
    </row>
    <row r="309" spans="1:9" ht="12.75" customHeight="1">
      <c r="A309" s="66">
        <v>318</v>
      </c>
      <c r="B309" s="7" t="s">
        <v>468</v>
      </c>
      <c r="C309" s="56" t="s">
        <v>469</v>
      </c>
      <c r="D309" s="7" t="s">
        <v>73</v>
      </c>
      <c r="E309" s="71" t="s">
        <v>74</v>
      </c>
      <c r="F309" s="47" t="s">
        <v>75</v>
      </c>
      <c r="G309" s="77"/>
      <c r="H309" s="77"/>
      <c r="I309" s="77"/>
    </row>
    <row r="310" spans="1:9" ht="12.75" customHeight="1">
      <c r="A310" s="66">
        <v>319</v>
      </c>
      <c r="B310" s="7" t="s">
        <v>470</v>
      </c>
      <c r="C310" s="56" t="s">
        <v>471</v>
      </c>
      <c r="D310" s="7" t="s">
        <v>73</v>
      </c>
      <c r="E310" s="71" t="s">
        <v>74</v>
      </c>
      <c r="F310" s="47" t="s">
        <v>75</v>
      </c>
      <c r="G310" s="77"/>
      <c r="H310" s="77"/>
      <c r="I310" s="77"/>
    </row>
    <row r="311" spans="1:9" ht="12.75" customHeight="1">
      <c r="A311" s="66">
        <v>320</v>
      </c>
      <c r="B311" s="7" t="s">
        <v>472</v>
      </c>
      <c r="C311" s="56" t="s">
        <v>473</v>
      </c>
      <c r="D311" s="7" t="s">
        <v>73</v>
      </c>
      <c r="E311" s="71" t="s">
        <v>74</v>
      </c>
      <c r="F311" s="47" t="s">
        <v>75</v>
      </c>
      <c r="G311" s="77"/>
      <c r="H311" s="77"/>
      <c r="I311" s="77"/>
    </row>
    <row r="312" spans="1:9" ht="12.75" customHeight="1">
      <c r="A312" s="66">
        <v>321</v>
      </c>
      <c r="B312" s="7" t="s">
        <v>474</v>
      </c>
      <c r="C312" s="56" t="s">
        <v>475</v>
      </c>
      <c r="D312" s="7" t="s">
        <v>73</v>
      </c>
      <c r="E312" s="71" t="s">
        <v>74</v>
      </c>
      <c r="F312" s="47" t="s">
        <v>75</v>
      </c>
      <c r="G312" s="77"/>
      <c r="H312" s="77"/>
      <c r="I312" s="77"/>
    </row>
    <row r="313" spans="1:9" ht="12.75" customHeight="1">
      <c r="A313" s="66">
        <v>322</v>
      </c>
      <c r="B313" s="7" t="s">
        <v>476</v>
      </c>
      <c r="C313" s="56" t="s">
        <v>477</v>
      </c>
      <c r="D313" s="7" t="s">
        <v>73</v>
      </c>
      <c r="E313" s="71" t="s">
        <v>74</v>
      </c>
      <c r="F313" s="47" t="s">
        <v>75</v>
      </c>
      <c r="G313" s="77"/>
      <c r="H313" s="77"/>
      <c r="I313" s="77"/>
    </row>
    <row r="314" spans="1:9" ht="12.75" customHeight="1">
      <c r="A314" s="66">
        <v>323</v>
      </c>
      <c r="B314" s="7" t="s">
        <v>478</v>
      </c>
      <c r="C314" s="56" t="s">
        <v>479</v>
      </c>
      <c r="D314" s="7" t="s">
        <v>73</v>
      </c>
      <c r="E314" s="71" t="s">
        <v>74</v>
      </c>
      <c r="F314" s="47" t="s">
        <v>75</v>
      </c>
      <c r="G314" s="77"/>
      <c r="H314" s="77"/>
      <c r="I314" s="77"/>
    </row>
    <row r="315" spans="1:9" ht="12.75" customHeight="1">
      <c r="A315" s="66">
        <v>324</v>
      </c>
      <c r="B315" s="7" t="s">
        <v>480</v>
      </c>
      <c r="C315" s="56" t="s">
        <v>481</v>
      </c>
      <c r="D315" s="7" t="s">
        <v>73</v>
      </c>
      <c r="E315" s="71" t="s">
        <v>74</v>
      </c>
      <c r="F315" s="47" t="s">
        <v>75</v>
      </c>
      <c r="G315" s="77"/>
      <c r="H315" s="77"/>
      <c r="I315" s="77"/>
    </row>
    <row r="316" spans="1:9" ht="12.75" customHeight="1">
      <c r="A316" s="66">
        <v>325</v>
      </c>
      <c r="B316" s="7" t="s">
        <v>482</v>
      </c>
      <c r="C316" s="56" t="s">
        <v>483</v>
      </c>
      <c r="D316" s="7" t="s">
        <v>73</v>
      </c>
      <c r="E316" s="71" t="s">
        <v>74</v>
      </c>
      <c r="F316" s="47" t="s">
        <v>75</v>
      </c>
      <c r="G316" s="77"/>
      <c r="H316" s="77"/>
      <c r="I316" s="77"/>
    </row>
    <row r="317" spans="1:9" ht="12.75" customHeight="1">
      <c r="A317" s="66">
        <v>326</v>
      </c>
      <c r="B317" s="7" t="s">
        <v>484</v>
      </c>
      <c r="C317" s="56" t="s">
        <v>485</v>
      </c>
      <c r="D317" s="7" t="s">
        <v>73</v>
      </c>
      <c r="E317" s="71" t="s">
        <v>74</v>
      </c>
      <c r="F317" s="47" t="s">
        <v>75</v>
      </c>
      <c r="G317" s="77"/>
      <c r="H317" s="77"/>
      <c r="I317" s="77"/>
    </row>
    <row r="318" spans="1:9" ht="12.75" customHeight="1">
      <c r="A318" s="66">
        <v>327</v>
      </c>
      <c r="B318" s="7" t="s">
        <v>486</v>
      </c>
      <c r="C318" s="56" t="s">
        <v>487</v>
      </c>
      <c r="D318" s="7" t="s">
        <v>73</v>
      </c>
      <c r="E318" s="71" t="s">
        <v>74</v>
      </c>
      <c r="F318" s="47" t="s">
        <v>75</v>
      </c>
      <c r="G318" s="77"/>
      <c r="H318" s="77"/>
      <c r="I318" s="77"/>
    </row>
    <row r="319" spans="1:9" ht="12.75" customHeight="1">
      <c r="A319" s="66">
        <v>328</v>
      </c>
      <c r="B319" s="7" t="s">
        <v>488</v>
      </c>
      <c r="C319" s="56" t="s">
        <v>489</v>
      </c>
      <c r="D319" s="7" t="s">
        <v>73</v>
      </c>
      <c r="E319" s="71" t="s">
        <v>74</v>
      </c>
      <c r="F319" s="47" t="s">
        <v>75</v>
      </c>
      <c r="G319" s="77"/>
      <c r="H319" s="77"/>
      <c r="I319" s="77"/>
    </row>
    <row r="320" spans="1:9" ht="12.75" customHeight="1">
      <c r="A320" s="66">
        <v>329</v>
      </c>
      <c r="B320" s="7" t="s">
        <v>490</v>
      </c>
      <c r="C320" s="56" t="s">
        <v>491</v>
      </c>
      <c r="D320" s="7" t="s">
        <v>73</v>
      </c>
      <c r="E320" s="71" t="s">
        <v>74</v>
      </c>
      <c r="F320" s="47" t="s">
        <v>75</v>
      </c>
      <c r="G320" s="77"/>
      <c r="H320" s="77"/>
      <c r="I320" s="77"/>
    </row>
    <row r="321" spans="1:10" ht="12.75" customHeight="1">
      <c r="A321" s="66">
        <v>330</v>
      </c>
      <c r="B321" s="7" t="s">
        <v>492</v>
      </c>
      <c r="C321" s="56" t="s">
        <v>493</v>
      </c>
      <c r="D321" s="7" t="s">
        <v>73</v>
      </c>
      <c r="E321" s="71" t="s">
        <v>74</v>
      </c>
      <c r="F321" s="47" t="s">
        <v>75</v>
      </c>
      <c r="G321" s="77"/>
      <c r="H321" s="77"/>
      <c r="I321" s="77"/>
    </row>
    <row r="322" spans="1:10" ht="25.5" customHeight="1">
      <c r="A322" s="67"/>
      <c r="B322" s="51"/>
      <c r="C322" s="57"/>
      <c r="D322" s="52"/>
      <c r="E322" s="73"/>
      <c r="F322" s="79" t="s">
        <v>565</v>
      </c>
      <c r="G322" s="78"/>
      <c r="H322" s="78"/>
      <c r="I322" s="78">
        <f>IFERROR(AVERAGEIF(I28:I321,"&lt;&gt;0"),0)</f>
        <v>0</v>
      </c>
      <c r="J322" s="32"/>
    </row>
    <row r="323" spans="1:10" ht="25.5" customHeight="1">
      <c r="A323" s="68"/>
      <c r="B323" s="59" t="s">
        <v>494</v>
      </c>
      <c r="C323" s="58"/>
      <c r="D323" s="53"/>
      <c r="E323" s="74"/>
      <c r="F323" s="54"/>
      <c r="G323" s="55"/>
      <c r="H323" s="55"/>
      <c r="I323" s="55"/>
      <c r="J323" s="32"/>
    </row>
    <row r="324" spans="1:10" ht="51" customHeight="1">
      <c r="A324" s="64"/>
      <c r="B324" s="10" t="s">
        <v>65</v>
      </c>
      <c r="C324" s="10" t="s">
        <v>66</v>
      </c>
      <c r="D324" s="10" t="s">
        <v>495</v>
      </c>
      <c r="E324" s="75" t="s">
        <v>68</v>
      </c>
      <c r="F324" s="49"/>
      <c r="G324" s="11" t="s">
        <v>571</v>
      </c>
      <c r="H324" s="11" t="s">
        <v>573</v>
      </c>
      <c r="I324" s="11" t="s">
        <v>572</v>
      </c>
      <c r="J324" s="32"/>
    </row>
    <row r="325" spans="1:10" ht="12.75" customHeight="1">
      <c r="A325" s="66">
        <v>1</v>
      </c>
      <c r="B325" s="7" t="s">
        <v>431</v>
      </c>
      <c r="C325" s="56" t="s">
        <v>496</v>
      </c>
      <c r="D325" s="7" t="s">
        <v>497</v>
      </c>
      <c r="E325" s="76" t="s">
        <v>498</v>
      </c>
      <c r="F325" s="50"/>
      <c r="G325" s="83"/>
      <c r="H325" s="83"/>
      <c r="I325" s="83"/>
    </row>
    <row r="326" spans="1:10" ht="12.75" customHeight="1">
      <c r="A326" s="66">
        <v>2</v>
      </c>
      <c r="B326" s="7" t="s">
        <v>431</v>
      </c>
      <c r="C326" s="56" t="s">
        <v>499</v>
      </c>
      <c r="D326" s="7" t="s">
        <v>497</v>
      </c>
      <c r="E326" s="76" t="s">
        <v>498</v>
      </c>
      <c r="F326" s="50"/>
      <c r="G326" s="77"/>
      <c r="H326" s="77"/>
      <c r="I326" s="77"/>
    </row>
    <row r="327" spans="1:10" ht="12.75" customHeight="1">
      <c r="A327" s="66">
        <v>3</v>
      </c>
      <c r="B327" s="7" t="s">
        <v>431</v>
      </c>
      <c r="C327" s="56" t="s">
        <v>496</v>
      </c>
      <c r="D327" s="7" t="s">
        <v>497</v>
      </c>
      <c r="E327" s="76" t="s">
        <v>500</v>
      </c>
      <c r="F327" s="50"/>
      <c r="G327" s="77"/>
      <c r="H327" s="77"/>
      <c r="I327" s="77"/>
    </row>
    <row r="328" spans="1:10" ht="12.75" customHeight="1">
      <c r="A328" s="66">
        <v>4</v>
      </c>
      <c r="B328" s="7" t="s">
        <v>431</v>
      </c>
      <c r="C328" s="56" t="s">
        <v>501</v>
      </c>
      <c r="D328" s="7" t="s">
        <v>497</v>
      </c>
      <c r="E328" s="76" t="s">
        <v>502</v>
      </c>
      <c r="F328" s="50"/>
      <c r="G328" s="77"/>
      <c r="H328" s="77"/>
      <c r="I328" s="77"/>
    </row>
    <row r="329" spans="1:10" ht="12.75" customHeight="1">
      <c r="A329" s="66">
        <v>5</v>
      </c>
      <c r="B329" s="7" t="s">
        <v>127</v>
      </c>
      <c r="C329" s="56" t="s">
        <v>503</v>
      </c>
      <c r="D329" s="7" t="s">
        <v>504</v>
      </c>
      <c r="E329" s="76" t="s">
        <v>505</v>
      </c>
      <c r="F329" s="50"/>
      <c r="G329" s="77"/>
      <c r="H329" s="77"/>
      <c r="I329" s="77"/>
    </row>
    <row r="330" spans="1:10" ht="12.75" customHeight="1">
      <c r="A330" s="66">
        <v>6</v>
      </c>
      <c r="B330" s="7" t="s">
        <v>127</v>
      </c>
      <c r="C330" s="56" t="s">
        <v>506</v>
      </c>
      <c r="D330" s="7" t="s">
        <v>504</v>
      </c>
      <c r="E330" s="76" t="s">
        <v>505</v>
      </c>
      <c r="F330" s="50"/>
      <c r="G330" s="77"/>
      <c r="H330" s="77"/>
      <c r="I330" s="77"/>
    </row>
    <row r="331" spans="1:10" ht="12.75" customHeight="1">
      <c r="A331" s="66">
        <v>7</v>
      </c>
      <c r="B331" s="7" t="s">
        <v>139</v>
      </c>
      <c r="C331" s="56" t="s">
        <v>507</v>
      </c>
      <c r="D331" s="7" t="s">
        <v>504</v>
      </c>
      <c r="E331" s="76" t="s">
        <v>508</v>
      </c>
      <c r="F331" s="50"/>
      <c r="G331" s="77"/>
      <c r="H331" s="77"/>
      <c r="I331" s="77"/>
    </row>
    <row r="332" spans="1:10" ht="12.75" customHeight="1">
      <c r="A332" s="66">
        <v>8</v>
      </c>
      <c r="B332" s="7" t="s">
        <v>139</v>
      </c>
      <c r="C332" s="56" t="s">
        <v>509</v>
      </c>
      <c r="D332" s="7" t="s">
        <v>504</v>
      </c>
      <c r="E332" s="76" t="s">
        <v>510</v>
      </c>
      <c r="F332" s="50"/>
      <c r="G332" s="77"/>
      <c r="H332" s="77"/>
      <c r="I332" s="77"/>
    </row>
    <row r="333" spans="1:10" ht="12.75" customHeight="1">
      <c r="A333" s="66">
        <v>9</v>
      </c>
      <c r="B333" s="7" t="s">
        <v>146</v>
      </c>
      <c r="C333" s="56" t="s">
        <v>511</v>
      </c>
      <c r="D333" s="7" t="s">
        <v>512</v>
      </c>
      <c r="E333" s="76" t="s">
        <v>513</v>
      </c>
      <c r="F333" s="50"/>
      <c r="G333" s="77"/>
      <c r="H333" s="77"/>
      <c r="I333" s="77"/>
    </row>
    <row r="334" spans="1:10" ht="12.75" customHeight="1">
      <c r="A334" s="66">
        <v>10</v>
      </c>
      <c r="B334" s="7" t="s">
        <v>168</v>
      </c>
      <c r="C334" s="56" t="s">
        <v>514</v>
      </c>
      <c r="D334" s="7" t="s">
        <v>512</v>
      </c>
      <c r="E334" s="76" t="s">
        <v>515</v>
      </c>
      <c r="F334" s="50"/>
      <c r="G334" s="77"/>
      <c r="H334" s="77"/>
      <c r="I334" s="77"/>
    </row>
    <row r="335" spans="1:10" ht="12.75" customHeight="1">
      <c r="A335" s="66">
        <v>11</v>
      </c>
      <c r="B335" s="7" t="s">
        <v>516</v>
      </c>
      <c r="C335" s="56" t="s">
        <v>517</v>
      </c>
      <c r="D335" s="7" t="s">
        <v>512</v>
      </c>
      <c r="E335" s="76" t="s">
        <v>518</v>
      </c>
      <c r="F335" s="50"/>
      <c r="G335" s="77"/>
      <c r="H335" s="77"/>
      <c r="I335" s="77"/>
    </row>
    <row r="336" spans="1:10" ht="12.75" customHeight="1">
      <c r="A336" s="66">
        <v>12</v>
      </c>
      <c r="B336" s="7" t="s">
        <v>248</v>
      </c>
      <c r="C336" s="56" t="s">
        <v>519</v>
      </c>
      <c r="D336" s="7" t="s">
        <v>504</v>
      </c>
      <c r="E336" s="76" t="s">
        <v>520</v>
      </c>
      <c r="F336" s="50"/>
      <c r="G336" s="77"/>
      <c r="H336" s="77"/>
      <c r="I336" s="77"/>
    </row>
    <row r="337" spans="1:9" ht="12.75" customHeight="1">
      <c r="A337" s="66">
        <v>13</v>
      </c>
      <c r="B337" s="7" t="s">
        <v>248</v>
      </c>
      <c r="C337" s="56" t="s">
        <v>521</v>
      </c>
      <c r="D337" s="7" t="s">
        <v>504</v>
      </c>
      <c r="E337" s="76" t="s">
        <v>520</v>
      </c>
      <c r="F337" s="50"/>
      <c r="G337" s="77"/>
      <c r="H337" s="77"/>
      <c r="I337" s="77"/>
    </row>
    <row r="338" spans="1:9" ht="12.75" customHeight="1">
      <c r="A338" s="66">
        <v>14</v>
      </c>
      <c r="B338" s="7" t="s">
        <v>248</v>
      </c>
      <c r="C338" s="56" t="s">
        <v>522</v>
      </c>
      <c r="D338" s="7" t="s">
        <v>504</v>
      </c>
      <c r="E338" s="76" t="s">
        <v>520</v>
      </c>
      <c r="F338" s="50"/>
      <c r="G338" s="77"/>
      <c r="H338" s="77"/>
      <c r="I338" s="77"/>
    </row>
    <row r="339" spans="1:9" ht="12.75" customHeight="1">
      <c r="A339" s="66">
        <v>15</v>
      </c>
      <c r="B339" s="7" t="s">
        <v>248</v>
      </c>
      <c r="C339" s="56" t="s">
        <v>523</v>
      </c>
      <c r="D339" s="7" t="s">
        <v>504</v>
      </c>
      <c r="E339" s="76" t="s">
        <v>520</v>
      </c>
      <c r="F339" s="50"/>
      <c r="G339" s="77"/>
      <c r="H339" s="77"/>
      <c r="I339" s="77"/>
    </row>
    <row r="340" spans="1:9" ht="12.75" customHeight="1">
      <c r="A340" s="66">
        <v>16</v>
      </c>
      <c r="B340" s="7" t="s">
        <v>248</v>
      </c>
      <c r="C340" s="56" t="s">
        <v>524</v>
      </c>
      <c r="D340" s="7" t="s">
        <v>504</v>
      </c>
      <c r="E340" s="76" t="s">
        <v>520</v>
      </c>
      <c r="F340" s="50"/>
      <c r="G340" s="77"/>
      <c r="H340" s="77"/>
      <c r="I340" s="77"/>
    </row>
    <row r="341" spans="1:9" ht="12.75" customHeight="1">
      <c r="A341" s="66">
        <v>17</v>
      </c>
      <c r="B341" s="7" t="s">
        <v>248</v>
      </c>
      <c r="C341" s="56" t="s">
        <v>525</v>
      </c>
      <c r="D341" s="7" t="s">
        <v>504</v>
      </c>
      <c r="E341" s="76" t="s">
        <v>520</v>
      </c>
      <c r="F341" s="50"/>
      <c r="G341" s="77"/>
      <c r="H341" s="77"/>
      <c r="I341" s="77"/>
    </row>
    <row r="342" spans="1:9" ht="12.75" customHeight="1">
      <c r="A342" s="66">
        <v>18</v>
      </c>
      <c r="B342" s="7" t="s">
        <v>248</v>
      </c>
      <c r="C342" s="56" t="s">
        <v>526</v>
      </c>
      <c r="D342" s="7" t="s">
        <v>504</v>
      </c>
      <c r="E342" s="76" t="s">
        <v>520</v>
      </c>
      <c r="F342" s="50"/>
      <c r="G342" s="77"/>
      <c r="H342" s="77"/>
      <c r="I342" s="77"/>
    </row>
    <row r="343" spans="1:9" ht="12.75" customHeight="1">
      <c r="A343" s="66">
        <v>19</v>
      </c>
      <c r="B343" s="7" t="s">
        <v>527</v>
      </c>
      <c r="C343" s="56" t="s">
        <v>528</v>
      </c>
      <c r="D343" s="7" t="s">
        <v>504</v>
      </c>
      <c r="E343" s="76" t="s">
        <v>505</v>
      </c>
      <c r="F343" s="50"/>
      <c r="G343" s="77"/>
      <c r="H343" s="77"/>
      <c r="I343" s="77"/>
    </row>
    <row r="344" spans="1:9" ht="12.75" customHeight="1">
      <c r="A344" s="66">
        <v>20</v>
      </c>
      <c r="B344" s="7" t="s">
        <v>527</v>
      </c>
      <c r="C344" s="56" t="s">
        <v>529</v>
      </c>
      <c r="D344" s="7" t="s">
        <v>504</v>
      </c>
      <c r="E344" s="76" t="s">
        <v>505</v>
      </c>
      <c r="F344" s="50"/>
      <c r="G344" s="77"/>
      <c r="H344" s="77"/>
      <c r="I344" s="77"/>
    </row>
    <row r="345" spans="1:9" ht="12.75" customHeight="1">
      <c r="A345" s="66">
        <v>21</v>
      </c>
      <c r="B345" s="7" t="s">
        <v>527</v>
      </c>
      <c r="C345" s="56" t="s">
        <v>530</v>
      </c>
      <c r="D345" s="7" t="s">
        <v>504</v>
      </c>
      <c r="E345" s="76" t="s">
        <v>505</v>
      </c>
      <c r="F345" s="50"/>
      <c r="G345" s="77"/>
      <c r="H345" s="77"/>
      <c r="I345" s="77"/>
    </row>
    <row r="346" spans="1:9" ht="12.75" customHeight="1">
      <c r="A346" s="66">
        <v>22</v>
      </c>
      <c r="B346" s="7" t="s">
        <v>527</v>
      </c>
      <c r="C346" s="56" t="s">
        <v>531</v>
      </c>
      <c r="D346" s="7" t="s">
        <v>504</v>
      </c>
      <c r="E346" s="76" t="s">
        <v>505</v>
      </c>
      <c r="F346" s="50"/>
      <c r="G346" s="77"/>
      <c r="H346" s="77"/>
      <c r="I346" s="77"/>
    </row>
    <row r="347" spans="1:9" ht="12.75" customHeight="1">
      <c r="A347" s="66">
        <v>23</v>
      </c>
      <c r="B347" s="7" t="s">
        <v>532</v>
      </c>
      <c r="C347" s="56" t="s">
        <v>533</v>
      </c>
      <c r="D347" s="7" t="s">
        <v>504</v>
      </c>
      <c r="E347" s="76" t="s">
        <v>505</v>
      </c>
      <c r="F347" s="50"/>
      <c r="G347" s="77"/>
      <c r="H347" s="77"/>
      <c r="I347" s="77"/>
    </row>
    <row r="348" spans="1:9" ht="12.75" customHeight="1">
      <c r="A348" s="66">
        <v>24</v>
      </c>
      <c r="B348" s="7" t="s">
        <v>532</v>
      </c>
      <c r="C348" s="56" t="s">
        <v>529</v>
      </c>
      <c r="D348" s="7" t="s">
        <v>504</v>
      </c>
      <c r="E348" s="76" t="s">
        <v>505</v>
      </c>
      <c r="F348" s="50"/>
      <c r="G348" s="77"/>
      <c r="H348" s="77"/>
      <c r="I348" s="77"/>
    </row>
    <row r="349" spans="1:9" ht="12.75" customHeight="1">
      <c r="A349" s="66">
        <v>25</v>
      </c>
      <c r="B349" s="7" t="s">
        <v>532</v>
      </c>
      <c r="C349" s="56" t="s">
        <v>534</v>
      </c>
      <c r="D349" s="7" t="s">
        <v>504</v>
      </c>
      <c r="E349" s="76" t="s">
        <v>505</v>
      </c>
      <c r="F349" s="50"/>
      <c r="G349" s="77"/>
      <c r="H349" s="77"/>
      <c r="I349" s="77"/>
    </row>
    <row r="350" spans="1:9" ht="12.75" customHeight="1">
      <c r="A350" s="66">
        <v>26</v>
      </c>
      <c r="B350" s="7" t="s">
        <v>532</v>
      </c>
      <c r="C350" s="56" t="s">
        <v>535</v>
      </c>
      <c r="D350" s="7" t="s">
        <v>504</v>
      </c>
      <c r="E350" s="76" t="s">
        <v>505</v>
      </c>
      <c r="F350" s="50"/>
      <c r="G350" s="77"/>
      <c r="H350" s="77"/>
      <c r="I350" s="77"/>
    </row>
    <row r="351" spans="1:9" ht="12.75" customHeight="1">
      <c r="A351" s="66">
        <v>27</v>
      </c>
      <c r="B351" s="7" t="s">
        <v>310</v>
      </c>
      <c r="C351" s="56" t="s">
        <v>536</v>
      </c>
      <c r="D351" s="7" t="s">
        <v>512</v>
      </c>
      <c r="E351" s="76" t="s">
        <v>537</v>
      </c>
      <c r="F351" s="50"/>
      <c r="G351" s="77"/>
      <c r="H351" s="77"/>
      <c r="I351" s="77"/>
    </row>
    <row r="352" spans="1:9" ht="12.75" customHeight="1">
      <c r="A352" s="66">
        <v>28</v>
      </c>
      <c r="B352" s="7" t="s">
        <v>355</v>
      </c>
      <c r="C352" s="56" t="s">
        <v>538</v>
      </c>
      <c r="D352" s="7" t="s">
        <v>504</v>
      </c>
      <c r="E352" s="76" t="s">
        <v>505</v>
      </c>
      <c r="F352" s="50"/>
      <c r="G352" s="77"/>
      <c r="H352" s="77"/>
      <c r="I352" s="77"/>
    </row>
    <row r="353" spans="1:10" ht="12.75" customHeight="1">
      <c r="A353" s="66">
        <v>29</v>
      </c>
      <c r="B353" s="7" t="s">
        <v>355</v>
      </c>
      <c r="C353" s="56" t="s">
        <v>539</v>
      </c>
      <c r="D353" s="7" t="s">
        <v>504</v>
      </c>
      <c r="E353" s="76" t="s">
        <v>505</v>
      </c>
      <c r="F353" s="50"/>
      <c r="G353" s="77"/>
      <c r="H353" s="77"/>
      <c r="I353" s="77"/>
    </row>
    <row r="354" spans="1:10" ht="12.75" customHeight="1">
      <c r="A354" s="66">
        <v>30</v>
      </c>
      <c r="B354" s="7" t="s">
        <v>355</v>
      </c>
      <c r="C354" s="56" t="s">
        <v>540</v>
      </c>
      <c r="D354" s="7" t="s">
        <v>541</v>
      </c>
      <c r="E354" s="76" t="s">
        <v>542</v>
      </c>
      <c r="F354" s="50"/>
      <c r="G354" s="77"/>
      <c r="H354" s="77"/>
      <c r="I354" s="77"/>
    </row>
    <row r="355" spans="1:10" ht="12.75" customHeight="1">
      <c r="A355" s="66">
        <v>31</v>
      </c>
      <c r="B355" s="7" t="s">
        <v>543</v>
      </c>
      <c r="C355" s="56" t="s">
        <v>544</v>
      </c>
      <c r="D355" s="7" t="s">
        <v>504</v>
      </c>
      <c r="E355" s="76" t="s">
        <v>520</v>
      </c>
      <c r="F355" s="50"/>
      <c r="G355" s="77"/>
      <c r="H355" s="77"/>
      <c r="I355" s="77"/>
    </row>
    <row r="356" spans="1:10" ht="12.75" customHeight="1">
      <c r="A356" s="66">
        <v>32</v>
      </c>
      <c r="B356" s="7" t="s">
        <v>367</v>
      </c>
      <c r="C356" s="56" t="s">
        <v>545</v>
      </c>
      <c r="D356" s="7" t="s">
        <v>512</v>
      </c>
      <c r="E356" s="76" t="s">
        <v>546</v>
      </c>
      <c r="F356" s="50"/>
      <c r="G356" s="77"/>
      <c r="H356" s="77"/>
      <c r="I356" s="77"/>
    </row>
    <row r="357" spans="1:10" ht="12.75" customHeight="1">
      <c r="A357" s="66">
        <v>33</v>
      </c>
      <c r="B357" s="7" t="s">
        <v>367</v>
      </c>
      <c r="C357" s="56" t="s">
        <v>547</v>
      </c>
      <c r="D357" s="7" t="s">
        <v>548</v>
      </c>
      <c r="E357" s="76" t="s">
        <v>549</v>
      </c>
      <c r="F357" s="50"/>
      <c r="G357" s="77"/>
      <c r="H357" s="77"/>
      <c r="I357" s="77"/>
    </row>
    <row r="358" spans="1:10" ht="12.75" customHeight="1">
      <c r="A358" s="66">
        <v>34</v>
      </c>
      <c r="B358" s="7" t="s">
        <v>367</v>
      </c>
      <c r="C358" s="56" t="s">
        <v>550</v>
      </c>
      <c r="D358" s="7" t="s">
        <v>551</v>
      </c>
      <c r="E358" s="76" t="s">
        <v>552</v>
      </c>
      <c r="F358" s="50"/>
      <c r="G358" s="77"/>
      <c r="H358" s="77"/>
      <c r="I358" s="77"/>
    </row>
    <row r="359" spans="1:10" ht="12.75" customHeight="1">
      <c r="A359" s="66">
        <v>35</v>
      </c>
      <c r="B359" s="7" t="s">
        <v>367</v>
      </c>
      <c r="C359" s="56" t="s">
        <v>553</v>
      </c>
      <c r="D359" s="7" t="s">
        <v>554</v>
      </c>
      <c r="E359" s="76" t="s">
        <v>546</v>
      </c>
      <c r="F359" s="50"/>
      <c r="G359" s="77"/>
      <c r="H359" s="77"/>
      <c r="I359" s="77"/>
    </row>
    <row r="360" spans="1:10" ht="12.75" customHeight="1">
      <c r="A360" s="66">
        <v>36</v>
      </c>
      <c r="B360" s="7" t="s">
        <v>367</v>
      </c>
      <c r="C360" s="56" t="s">
        <v>555</v>
      </c>
      <c r="D360" s="7" t="s">
        <v>512</v>
      </c>
      <c r="E360" s="76" t="s">
        <v>546</v>
      </c>
      <c r="F360" s="50"/>
      <c r="G360" s="77"/>
      <c r="H360" s="77"/>
      <c r="I360" s="77"/>
    </row>
    <row r="361" spans="1:10" ht="12.75" customHeight="1">
      <c r="A361" s="66">
        <v>37</v>
      </c>
      <c r="B361" s="7" t="s">
        <v>367</v>
      </c>
      <c r="C361" s="56" t="s">
        <v>556</v>
      </c>
      <c r="D361" s="7" t="s">
        <v>554</v>
      </c>
      <c r="E361" s="76" t="s">
        <v>546</v>
      </c>
      <c r="F361" s="50"/>
      <c r="G361" s="77"/>
      <c r="H361" s="77"/>
      <c r="I361" s="77"/>
    </row>
    <row r="362" spans="1:10" ht="12.75" customHeight="1">
      <c r="A362" s="66">
        <v>38</v>
      </c>
      <c r="B362" s="7" t="s">
        <v>378</v>
      </c>
      <c r="C362" s="56" t="s">
        <v>557</v>
      </c>
      <c r="D362" s="7" t="s">
        <v>504</v>
      </c>
      <c r="E362" s="76" t="s">
        <v>520</v>
      </c>
      <c r="F362" s="50"/>
      <c r="G362" s="77"/>
      <c r="H362" s="77"/>
      <c r="I362" s="77"/>
    </row>
    <row r="363" spans="1:10" ht="12.75" customHeight="1">
      <c r="A363" s="66">
        <v>39</v>
      </c>
      <c r="B363" s="7" t="s">
        <v>378</v>
      </c>
      <c r="C363" s="56" t="s">
        <v>558</v>
      </c>
      <c r="D363" s="7" t="s">
        <v>548</v>
      </c>
      <c r="E363" s="76" t="s">
        <v>559</v>
      </c>
      <c r="F363" s="50"/>
      <c r="G363" s="77"/>
      <c r="H363" s="77"/>
      <c r="I363" s="77"/>
    </row>
    <row r="364" spans="1:10" ht="12.75" customHeight="1">
      <c r="A364" s="66">
        <v>40</v>
      </c>
      <c r="B364" s="7" t="s">
        <v>378</v>
      </c>
      <c r="C364" s="56" t="s">
        <v>560</v>
      </c>
      <c r="D364" s="7" t="s">
        <v>504</v>
      </c>
      <c r="E364" s="76" t="s">
        <v>520</v>
      </c>
      <c r="F364" s="50"/>
      <c r="G364" s="77"/>
      <c r="H364" s="77"/>
      <c r="I364" s="77"/>
    </row>
    <row r="365" spans="1:10" ht="12.75" customHeight="1">
      <c r="A365" s="66">
        <v>41</v>
      </c>
      <c r="B365" s="7" t="s">
        <v>378</v>
      </c>
      <c r="C365" s="56" t="s">
        <v>561</v>
      </c>
      <c r="D365" s="7" t="s">
        <v>504</v>
      </c>
      <c r="E365" s="76" t="s">
        <v>520</v>
      </c>
      <c r="F365" s="50"/>
      <c r="G365" s="77"/>
      <c r="H365" s="77"/>
      <c r="I365" s="77"/>
    </row>
    <row r="366" spans="1:10" ht="12.75" customHeight="1">
      <c r="A366" s="66">
        <v>42</v>
      </c>
      <c r="B366" s="7" t="s">
        <v>378</v>
      </c>
      <c r="C366" s="56" t="s">
        <v>562</v>
      </c>
      <c r="D366" s="7" t="s">
        <v>504</v>
      </c>
      <c r="E366" s="76" t="s">
        <v>520</v>
      </c>
      <c r="F366" s="50"/>
      <c r="G366" s="77"/>
      <c r="H366" s="77"/>
      <c r="I366" s="77"/>
    </row>
    <row r="367" spans="1:10" ht="12.75" customHeight="1">
      <c r="A367" s="66">
        <v>43</v>
      </c>
      <c r="B367" s="7" t="s">
        <v>390</v>
      </c>
      <c r="C367" s="56" t="s">
        <v>563</v>
      </c>
      <c r="D367" s="7" t="s">
        <v>512</v>
      </c>
      <c r="E367" s="76" t="s">
        <v>564</v>
      </c>
      <c r="F367" s="50"/>
      <c r="G367" s="77"/>
      <c r="H367" s="77"/>
      <c r="I367" s="77"/>
    </row>
    <row r="368" spans="1:10" ht="25.5" customHeight="1">
      <c r="A368" s="51"/>
      <c r="B368" s="52"/>
      <c r="C368" s="52"/>
      <c r="D368" s="52"/>
      <c r="E368" s="73"/>
      <c r="F368" s="79" t="s">
        <v>566</v>
      </c>
      <c r="G368" s="78"/>
      <c r="H368" s="78"/>
      <c r="I368" s="78">
        <f>IFERROR(AVERAGEIF(I325:I367,"&lt;&gt;0"),0)</f>
        <v>0</v>
      </c>
      <c r="J368" s="32"/>
    </row>
    <row r="369" ht="12.75" customHeight="1"/>
    <row r="370" ht="12.75" customHeight="1"/>
  </sheetData>
  <sheetProtection algorithmName="SHA-512" hashValue="CwpVfH7IUowFHrC6NvSLsuh1dZWnYTWwdj2vMmtNFO0i25NCtV9Booo8G/n+W03CFHHdnEHGsI0ugw4f4Ey94A==" saltValue="j04V1YBwIc1vjqIueOCyjA==" spinCount="100000" sheet="1" objects="1" scenarios="1" formatCells="0" formatColumns="0" formatRows="0" autoFilter="0"/>
  <protectedRanges>
    <protectedRange sqref="G1:I1048576" name="Диапазон1"/>
  </protectedRanges>
  <autoFilter ref="A26:I368"/>
  <mergeCells count="48">
    <mergeCell ref="B6:F6"/>
    <mergeCell ref="B7:F7"/>
    <mergeCell ref="B8:F8"/>
    <mergeCell ref="B9:F9"/>
    <mergeCell ref="B10:F10"/>
    <mergeCell ref="B3:F3"/>
    <mergeCell ref="B4:F4"/>
    <mergeCell ref="B5:F5"/>
    <mergeCell ref="A1:C1"/>
    <mergeCell ref="A2:C2"/>
    <mergeCell ref="B25:F25"/>
    <mergeCell ref="B11:F11"/>
    <mergeCell ref="B17:F17"/>
    <mergeCell ref="B12:F12"/>
    <mergeCell ref="B13:F13"/>
    <mergeCell ref="B14:F14"/>
    <mergeCell ref="B15:F15"/>
    <mergeCell ref="B16:F16"/>
    <mergeCell ref="B20:F20"/>
    <mergeCell ref="B21:F21"/>
    <mergeCell ref="B22:F22"/>
    <mergeCell ref="B19:F19"/>
    <mergeCell ref="B18:F18"/>
    <mergeCell ref="B24:F24"/>
    <mergeCell ref="B23:F23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23:I23"/>
    <mergeCell ref="G24:I24"/>
    <mergeCell ref="G25:I25"/>
    <mergeCell ref="G18:I18"/>
    <mergeCell ref="G19:I19"/>
    <mergeCell ref="G20:I20"/>
    <mergeCell ref="G21:I21"/>
    <mergeCell ref="G22:I22"/>
  </mergeCells>
  <conditionalFormatting sqref="G325:G367 G28:G321 G26:I26 G3:G25">
    <cfRule type="containsBlanks" dxfId="3" priority="37">
      <formula>LEN(TRIM(G3))=0</formula>
    </cfRule>
  </conditionalFormatting>
  <conditionalFormatting sqref="I325:I367 I28:I321">
    <cfRule type="containsBlanks" dxfId="2" priority="5">
      <formula>LEN(TRIM(I28))=0</formula>
    </cfRule>
  </conditionalFormatting>
  <conditionalFormatting sqref="H325:H367 H28:H321">
    <cfRule type="containsBlanks" dxfId="1" priority="3">
      <formula>LEN(TRIM(H28))=0</formula>
    </cfRule>
  </conditionalFormatting>
  <conditionalFormatting sqref="G324:I324">
    <cfRule type="containsBlanks" dxfId="0" priority="1">
      <formula>LEN(TRIM(G324))=0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G2:I2"/>
    <dataValidation allowBlank="1" showInputMessage="1" showErrorMessage="1" promptTitle="Вхідний № пропозиції" prompt="Заповнюється Тендерним комітетом" sqref="G1:I1"/>
  </dataValidations>
  <pageMargins left="0.28000000000000003" right="0.2" top="0.2" bottom="0.36" header="0.19685039370078741" footer="0.19685039370078741"/>
  <pageSetup paperSize="9" scale="70" fitToHeight="0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2021-10-20T06:32:19Z</dcterms:modified>
</cp:coreProperties>
</file>