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c.gcf\dfs\DOC\Общие документы\Корпорация\ЗК\ЗАКУПКИ\ПРОЦЕДУРИ закупок\913 ЮК Послуги доставки для сервісного центру\2_Тендерна документація\"/>
    </mc:Choice>
  </mc:AlternateContent>
  <bookViews>
    <workbookView xWindow="0" yWindow="0" windowWidth="28800" windowHeight="12300" tabRatio="721"/>
  </bookViews>
  <sheets>
    <sheet name="Документація" sheetId="3" r:id="rId1"/>
    <sheet name="Додаток 1" sheetId="11" r:id="rId2"/>
    <sheet name="Додаток 2" sheetId="13" r:id="rId3"/>
  </sheets>
  <definedNames>
    <definedName name="_xlnm.Print_Area" localSheetId="1">'Додаток 1'!$A$1:$E$99</definedName>
    <definedName name="_xlnm.Print_Area" localSheetId="0">Документація!$A$1:$B$50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3" l="1"/>
  <c r="A2" i="13" l="1"/>
  <c r="A1" i="11" l="1"/>
  <c r="C2" i="11"/>
  <c r="C1" i="11"/>
  <c r="A2" i="11" l="1"/>
</calcChain>
</file>

<file path=xl/sharedStrings.xml><?xml version="1.0" encoding="utf-8"?>
<sst xmlns="http://schemas.openxmlformats.org/spreadsheetml/2006/main" count="245" uniqueCount="154">
  <si>
    <t>Назва компанії (як у статуті)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</si>
  <si>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</si>
  <si>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</si>
  <si>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</si>
  <si>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</si>
  <si>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</si>
  <si>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>Телефон компанії</t>
  </si>
  <si>
    <t xml:space="preserve">Контактна особа </t>
  </si>
  <si>
    <t>Телефон контактної особи</t>
  </si>
  <si>
    <t>Електронна адреса контактної особи</t>
  </si>
  <si>
    <t>Офіційний сайт компанії Учасника (за наявності)</t>
  </si>
  <si>
    <t>Код ЄДРПОУ</t>
  </si>
  <si>
    <t>Документація процедури закупівлі</t>
  </si>
  <si>
    <t>1. Предмет закупівлі</t>
  </si>
  <si>
    <t>2. Замовник</t>
  </si>
  <si>
    <t>ГРУПА КОМПАНІЙ ФОКСТРОТ</t>
  </si>
  <si>
    <t>tender-GKF@foxtrot.kiev.ua</t>
  </si>
  <si>
    <t>3. Зміст та вимоги до оформлення пропозиції Учасника</t>
  </si>
  <si>
    <t>Склад пропозиції Учасника:</t>
  </si>
  <si>
    <t>Розмір електронного листа не повинен перевищувати 15 МБ.</t>
  </si>
  <si>
    <t>Тема електронного листа має містити тільки предмет закупівлі.</t>
  </si>
  <si>
    <t>4. Дата подання пропозиції та строк її дії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</si>
  <si>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</si>
  <si>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5. Кваліфікаційні критерії до Учасників</t>
  </si>
  <si>
    <t xml:space="preserve">До участі в процедурі закупівлі приймаються пропозиції від Учасників, які відповідають наступним вимогам: </t>
  </si>
  <si>
    <t>1. Зареєстровані на території України;</t>
  </si>
  <si>
    <t xml:space="preserve">6. Критерії оцінки пропозицій Учасників </t>
  </si>
  <si>
    <t>Критерієм вибору переможця є мінімальна ціна.</t>
  </si>
  <si>
    <t>Переможцем процедури закупівлі буде обраний той Учасник, пропозиція якого відповідає вимогам та критеріям Замовника, які викладено у даній документації.</t>
  </si>
  <si>
    <t>7. Переговори з Учасником</t>
  </si>
  <si>
    <t>Замовник має право звернутися до Учасників за роз’ясненнями змісту їх пропозицій, а також ініціювати будь-які переговори з питань внесення змін до змісту або ціни поданої пропозиції.</t>
  </si>
  <si>
    <t>8. Відхилення пропозиції Учасника</t>
  </si>
  <si>
    <t>Замовник відхиляє пропозицію Учасника у разі, якщо:</t>
  </si>
  <si>
    <t>1. Учасник не відповідає кваліфікаційним критеріям;</t>
  </si>
  <si>
    <t>2. Пропозиція не відповідає вимогам щодо предмету закупівлі.</t>
  </si>
  <si>
    <t>9. Відміна Замовником процедури закупівлі</t>
  </si>
  <si>
    <t>Замовник має право відмінити закупівлю якщо:</t>
  </si>
  <si>
    <t>1. Ціна найкращої пропозиції перевищує бюджет закупівлі;</t>
  </si>
  <si>
    <t>2. Відсутня подальша потреба у закупівлі;</t>
  </si>
  <si>
    <t>3. Внаслідок дії непереборної сили.</t>
  </si>
  <si>
    <t>10. Подача установчих та фінансових документів</t>
  </si>
  <si>
    <t>Учасники процедури закупівлі на запит Замовника надають установчі та фінансові документи в електронному вигляді.</t>
  </si>
  <si>
    <t>11. Результати процедури закупівлі</t>
  </si>
  <si>
    <t>Результати процедури закупівлі оприлюднюються у розділі "Закриті тендери" за посиланням:</t>
  </si>
  <si>
    <t>http://www.foxtrotgroup.com.ua/uk/tender.html</t>
  </si>
  <si>
    <t>12. Умови укладання договору про закупівлю</t>
  </si>
  <si>
    <t>Тендерна пропозиція Учасника подається на адресу:</t>
  </si>
  <si>
    <t>Будь-які питання, пропозиції,тощо стосовно процедури закупівлі прохання надсилати на адресу Тендерного комітету:</t>
  </si>
  <si>
    <t>Сповіщення по вручення</t>
  </si>
  <si>
    <t>Особисто в руки</t>
  </si>
  <si>
    <t>В необхідний час</t>
  </si>
  <si>
    <t>Опис вкладення</t>
  </si>
  <si>
    <t>З оціночною вартістю</t>
  </si>
  <si>
    <r>
      <t xml:space="preserve">Тарифи та умови, які надані Учасником в рамках проведення даної закупівлі мають бути зафіксовані до повного виконання зобов'язань за договором. </t>
    </r>
    <r>
      <rPr>
        <i/>
        <sz val="10"/>
        <rFont val="Arial"/>
        <family val="2"/>
        <charset val="204"/>
      </rPr>
      <t>Підтвердити.</t>
    </r>
  </si>
  <si>
    <r>
      <t xml:space="preserve">Виконавець несе відповідальність за збереження відправлення та дотримання термінів доставки. </t>
    </r>
    <r>
      <rPr>
        <i/>
        <sz val="10"/>
        <rFont val="Arial"/>
        <family val="2"/>
        <charset val="204"/>
      </rPr>
      <t>Підтвердити.</t>
    </r>
  </si>
  <si>
    <t xml:space="preserve">Офф-Тайм ( доставка в неробочий час) </t>
  </si>
  <si>
    <t>Основні клієнти за напрямком даної закупівлі (перерахувати декілька).</t>
  </si>
  <si>
    <t>Номер витягу з реєстру / свідоцтва платника ПДВ</t>
  </si>
  <si>
    <r>
      <rPr>
        <sz val="10"/>
        <rFont val="Arial"/>
        <family val="2"/>
        <charset val="204"/>
      </rPr>
      <t xml:space="preserve">Запит комерційної пропозиції, вимоги щодо предмету закупівлі надано в </t>
    </r>
    <r>
      <rPr>
        <u/>
        <sz val="10"/>
        <color indexed="12"/>
        <rFont val="Arial"/>
        <family val="2"/>
        <charset val="204"/>
      </rPr>
      <t>Додатку 1</t>
    </r>
    <r>
      <rPr>
        <sz val="10"/>
        <rFont val="Arial"/>
        <family val="2"/>
        <charset val="204"/>
      </rPr>
      <t>.</t>
    </r>
  </si>
  <si>
    <t>До 1.0 кг</t>
  </si>
  <si>
    <t>За наступний + 1.0 кг</t>
  </si>
  <si>
    <t>Тариф, грн. з ПДВ</t>
  </si>
  <si>
    <t>- Методика розрахунку вартості доставки.</t>
  </si>
  <si>
    <t>- Проект договору.</t>
  </si>
  <si>
    <t>- Лист у довільній формі щодо наявності власного та орендованого автотранспорту.</t>
  </si>
  <si>
    <t>https://modern-service.com.ua/service/partners/</t>
  </si>
  <si>
    <t>Перелік адрес складів партнерів та видів вантажів надано за посиланням:</t>
  </si>
  <si>
    <t>Географія покриття - Україна, обов'язково обласні та районні центри.</t>
  </si>
  <si>
    <t xml:space="preserve"> до 1 кг</t>
  </si>
  <si>
    <t>Підтвердити можливість контролю ваги посилки в присутності кур'єра</t>
  </si>
  <si>
    <t>Підтвердити можливість надання он-лайн статусу вантажу і його місцезнаходження через сайт Підрядника.</t>
  </si>
  <si>
    <t>Підтвердити наявність у Підрядника програмного забезпечення, яке повинно забезпечувати можливість оформлення транспортних накладних, формування звітів по заданих періодах, трекінг відправлень/доставок в реальному часі.</t>
  </si>
  <si>
    <t>Об'єм одного вантажного місця до 200 дм3</t>
  </si>
  <si>
    <t>Маса одного вантажного місця від 0,50 кг до 10 кг</t>
  </si>
  <si>
    <t>Кур'єрська служба, далі Виконавець, має виконувати кур'єрську доставку вантажів зі складу сервісного центру, надалі СЦ, за адресою м. Київ, вул. Сім'ї Хохлових, 8 до складів партнерівврегіонах та у зворотньому напрямку.
Виконавець несе відповідальність за збереження відправлення та дотримання термінів доставки.</t>
  </si>
  <si>
    <r>
      <t xml:space="preserve">Запит тарифів Виконавця доставку категорії Стандарт зазначено в </t>
    </r>
    <r>
      <rPr>
        <u/>
        <sz val="10"/>
        <color rgb="FF0000FF"/>
        <rFont val="Arial"/>
        <family val="2"/>
        <charset val="204"/>
      </rPr>
      <t>Додатку 2</t>
    </r>
    <r>
      <rPr>
        <sz val="10"/>
        <color indexed="8"/>
        <rFont val="Arial"/>
        <family val="2"/>
        <charset val="204"/>
      </rPr>
      <t>.</t>
    </r>
  </si>
  <si>
    <t>Зворотній маршрут з регіонів в СЦ м. Київ, вул. Сім'ї Хохлових, 8 - 2400 доставок на рік.</t>
  </si>
  <si>
    <t>Прямий маршрут (з СЦ м. Київ, вул. Сім'ї Хохлових, 8 в регіони) - 2400 доставок на рік.</t>
  </si>
  <si>
    <t>Орієнтовна кількість відправлень – до 400 на місяць, 4800 на рік.</t>
  </si>
  <si>
    <t>- Комерційна пропозиція у форматі Додатку 1 в форматі файлу Excel.</t>
  </si>
  <si>
    <t>- Сканкопія комерційної пропозиції у форматі Додатку 1, завірену підписом керівника та печаткою.</t>
  </si>
  <si>
    <t>Умови Договору мають відповідати акцептованій пропозиції Учасника.</t>
  </si>
  <si>
    <t>2. Мають необхідне обладнання, кваліфікований персонал та досвід в даному напрямку не менше 5 років.</t>
  </si>
  <si>
    <r>
      <t xml:space="preserve">Наявність представництв у всіх обласних центрах України. </t>
    </r>
    <r>
      <rPr>
        <i/>
        <sz val="10"/>
        <rFont val="Arial"/>
        <family val="2"/>
        <charset val="204"/>
      </rPr>
      <t>Підтвердити.</t>
    </r>
  </si>
  <si>
    <t>м. Біла Церква</t>
  </si>
  <si>
    <t>м. Вінниця</t>
  </si>
  <si>
    <t>м. Дніпро</t>
  </si>
  <si>
    <t>м. Житомир</t>
  </si>
  <si>
    <t>м. Запоріжжя</t>
  </si>
  <si>
    <t>м. Івано-Франківськ</t>
  </si>
  <si>
    <t>м. Кропивницький</t>
  </si>
  <si>
    <t>м. Кам'янець-Подільський</t>
  </si>
  <si>
    <t>м. Краматорськ</t>
  </si>
  <si>
    <t>м. Кременчук</t>
  </si>
  <si>
    <t>м. КривийРіг</t>
  </si>
  <si>
    <t>м. Луцьк</t>
  </si>
  <si>
    <t>м. Львів</t>
  </si>
  <si>
    <t>м. Маріуполь</t>
  </si>
  <si>
    <t>м. Мелітополь</t>
  </si>
  <si>
    <t>м. Миколаїв</t>
  </si>
  <si>
    <t>м. Одеса</t>
  </si>
  <si>
    <t>м. Павлоград</t>
  </si>
  <si>
    <t>м. Полтава</t>
  </si>
  <si>
    <t>м. Рівне</t>
  </si>
  <si>
    <t>м. Сєвєродонецьк</t>
  </si>
  <si>
    <t>м. Тернопіль</t>
  </si>
  <si>
    <t>м. Ужгород</t>
  </si>
  <si>
    <t>м. Харків</t>
  </si>
  <si>
    <t>м. Херсон</t>
  </si>
  <si>
    <t>м. Хмельницький</t>
  </si>
  <si>
    <t>м. Черкаси</t>
  </si>
  <si>
    <t>м. Чернігів</t>
  </si>
  <si>
    <t>м. Чернівці</t>
  </si>
  <si>
    <t>Термін доставки, календарних днів</t>
  </si>
  <si>
    <t>tender-913@foxtrot.ua</t>
  </si>
  <si>
    <t>Зазначити кількість власного автотранспорту, що дозволяє виконати доставку відповідно до вимог замовника</t>
  </si>
  <si>
    <t>Зазначити кількість орендованого автотпранспорту, що дозволяє виконати доставку відповідно до вимог замовника</t>
  </si>
  <si>
    <r>
      <t xml:space="preserve">За невчасну доставку вартість послуги з доставки вантажу становить 1 грн. </t>
    </r>
    <r>
      <rPr>
        <i/>
        <sz val="10"/>
        <rFont val="Arial"/>
        <family val="2"/>
        <charset val="204"/>
      </rPr>
      <t>Підтвердити.</t>
    </r>
  </si>
  <si>
    <r>
      <t xml:space="preserve">Оплата протягом 5 банківських днів з дати підписання реєстру відправлень та акту наданих послуг на підставі рахунку, виставленого Виконавцем. </t>
    </r>
    <r>
      <rPr>
        <i/>
        <sz val="10"/>
        <rFont val="Arial"/>
        <family val="2"/>
        <charset val="204"/>
      </rPr>
      <t>Підтвердити.</t>
    </r>
  </si>
  <si>
    <r>
      <t xml:space="preserve">Безкоштовний виклик кур’єра та його прибуття до складу СЦ Замовника не пізніше ніж через 2 години після прийняття заявки або за погодженим сторонами графіком відправок. </t>
    </r>
    <r>
      <rPr>
        <i/>
        <sz val="10"/>
        <rFont val="Arial"/>
        <family val="2"/>
        <charset val="204"/>
      </rPr>
      <t>Підтвердити.</t>
    </r>
  </si>
  <si>
    <r>
      <t xml:space="preserve">Прийом/доставка вантажів на складі СЦ Замовника (м.Київ, вул. Сім'ї Хохлових, 8) і на складах партнерів (в зазначених містах) в часовий проміжок з 13:00 до 16:00. </t>
    </r>
    <r>
      <rPr>
        <i/>
        <sz val="10"/>
        <rFont val="Arial"/>
        <family val="2"/>
        <charset val="204"/>
      </rPr>
      <t>Підтвердити.</t>
    </r>
  </si>
  <si>
    <t>Підтвердити можливість прийому заявки Замовника на виклик кур'єра по телефону, через e-mail, через особистий кабінет на сайті тощо з 11:00 до 18:00 та зазначити спосіб розміщення заявки.</t>
  </si>
  <si>
    <t>за кожен наступний кг</t>
  </si>
  <si>
    <t>Місто відправника</t>
  </si>
  <si>
    <t>Місто одержувача</t>
  </si>
  <si>
    <t>м. Київ</t>
  </si>
  <si>
    <t>Строки доставки, годин</t>
  </si>
  <si>
    <t>Ін-Аут (забір зворотної доставки)</t>
  </si>
  <si>
    <t>Вага до 1.0 кг</t>
  </si>
  <si>
    <t>Доставка відправлення вихідні та святкові дні.</t>
  </si>
  <si>
    <t>Повернення та переадресація (тариф згідно зони доставки)</t>
  </si>
  <si>
    <t>Хибний виклик (тариф згідно зони доставки)</t>
  </si>
  <si>
    <t>Конверт докуфікс С4</t>
  </si>
  <si>
    <t>Конверт докуфікс С5</t>
  </si>
  <si>
    <t>- Тарифи на основні та додаткові послуги (Додаток 2).</t>
  </si>
  <si>
    <t>Додаток 2. Тарифи на основні та додаткові послуги</t>
  </si>
  <si>
    <t>Додаткові послуги:</t>
  </si>
  <si>
    <t>Пакувальний матеріал:</t>
  </si>
  <si>
    <t>Тип доставки - «адреса-адреса».</t>
  </si>
  <si>
    <t>Тариф на доставку «адреса-адреса» категорії Стандарт, грн. з ПДВ</t>
  </si>
  <si>
    <r>
      <t xml:space="preserve">Зона 0
</t>
    </r>
    <r>
      <rPr>
        <sz val="8"/>
        <color rgb="FF000000"/>
        <rFont val="Arial"/>
        <family val="2"/>
        <charset val="204"/>
      </rPr>
      <t>(по м. Київ)</t>
    </r>
  </si>
  <si>
    <r>
      <t>Зона 1</t>
    </r>
    <r>
      <rPr>
        <sz val="8"/>
        <color rgb="FF000000"/>
        <rFont val="Arial"/>
        <family val="2"/>
        <charset val="204"/>
      </rPr>
      <t xml:space="preserve">
(обласні центри)</t>
    </r>
  </si>
  <si>
    <r>
      <t>Зона 2</t>
    </r>
    <r>
      <rPr>
        <sz val="8"/>
        <color rgb="FF000000"/>
        <rFont val="Arial"/>
        <family val="2"/>
        <charset val="204"/>
      </rPr>
      <t xml:space="preserve">
(районні центри)</t>
    </r>
  </si>
  <si>
    <r>
      <t xml:space="preserve">Основні послуги: </t>
    </r>
    <r>
      <rPr>
        <sz val="10"/>
        <color theme="1"/>
        <rFont val="Arial"/>
        <family val="2"/>
        <charset val="204"/>
      </rPr>
      <t>Доставка «адреса-адреса», категорія Стандарт:</t>
    </r>
  </si>
  <si>
    <r>
      <t xml:space="preserve">Доставка «адреса-адреса» у будь-який населений пункт України. </t>
    </r>
    <r>
      <rPr>
        <i/>
        <sz val="10"/>
        <rFont val="Arial"/>
        <family val="2"/>
        <charset val="204"/>
      </rPr>
      <t>Підтвердити.</t>
    </r>
  </si>
  <si>
    <t>Сейф-пакет С4</t>
  </si>
  <si>
    <t>Конверт картонний С4</t>
  </si>
  <si>
    <r>
      <t xml:space="preserve">Оціночна вартість вантажу: від 1000 до 20 000 гривень за вантажне місце. 
</t>
    </r>
    <r>
      <rPr>
        <i/>
        <sz val="10"/>
        <rFont val="Arial"/>
        <family val="2"/>
        <charset val="204"/>
      </rPr>
      <t>Підтвердити можливість страхування вантажів.</t>
    </r>
  </si>
  <si>
    <r>
      <t xml:space="preserve">За втрату відправлення, будь-яких пошкодженнях вантажу, включаючи упаковку, Замовник має право не здійснювати оплату послуг з доставки та отримати компенсацію в розмірі заявленої  вартості втраченого / пошкодженого вантажу. </t>
    </r>
    <r>
      <rPr>
        <i/>
        <sz val="10"/>
        <rFont val="Arial"/>
        <family val="2"/>
        <charset val="204"/>
      </rPr>
      <t>Підтвердити.</t>
    </r>
  </si>
  <si>
    <r>
      <t xml:space="preserve">Формування замовлення клієнту з різних складів від імені Замовника. </t>
    </r>
    <r>
      <rPr>
        <i/>
        <sz val="10"/>
        <rFont val="Arial"/>
        <family val="2"/>
        <charset val="204"/>
      </rPr>
      <t>Підтвердити.</t>
    </r>
  </si>
  <si>
    <r>
      <t xml:space="preserve">Автоматизований звіт в електронному вигляді через API з доставки. </t>
    </r>
    <r>
      <rPr>
        <i/>
        <sz val="10"/>
        <rFont val="Arial"/>
        <family val="2"/>
        <charset val="204"/>
      </rPr>
      <t>Підтвердити.</t>
    </r>
  </si>
  <si>
    <r>
      <t xml:space="preserve">Виконавець надає Замовнику протягом 7 робочих днів місяця наступного за звітним реєстр відправлень та акт наданих послуг. </t>
    </r>
    <r>
      <rPr>
        <i/>
        <sz val="10"/>
        <rFont val="Arial"/>
        <family val="2"/>
        <charset val="204"/>
      </rPr>
      <t>Підтвердити.</t>
    </r>
  </si>
  <si>
    <t>Зазначити мінімальну оціночну вартість вантажу.</t>
  </si>
  <si>
    <t>Послуги доставки для сервісного центру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</si>
</sst>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_-* #,##0.00_р_._-;\-* #,##0.00_р_._-;_-* &quot;-&quot;??_р_._-;_-@_-"/>
    <numFmt numFmtId="165" formatCode="_-* #,##0\ _г_р_н_._-;\-* #,##0\ _г_р_н_._-;_-* &quot;-&quot;\ _г_р_н_._-;_-@_-"/>
    <numFmt numFmtId="166" formatCode="_-* #,##0.00\ _г_р_н_._-;\-* #,##0.00\ _г_р_н_._-;_-* &quot;-&quot;??\ _г_р_н_._-;_-@_-"/>
    <numFmt numFmtId="167" formatCode="_-* #,##0\ &quot;грн.&quot;_-;\-* #,##0\ &quot;грн.&quot;_-;_-* &quot;-&quot;\ &quot;грн.&quot;_-;_-@_-"/>
    <numFmt numFmtId="168" formatCode="_-* #,##0.00\ &quot;грн.&quot;_-;\-* #,##0.00\ &quot;грн.&quot;_-;_-* &quot;-&quot;??\ &quot;грн.&quot;_-;_-@_-"/>
    <numFmt numFmtId="169" formatCode="#,##0;[Red]\-#,##0;;&quot;Error: Entry must be a number&quot;"/>
    <numFmt numFmtId="170" formatCode="#,##0;\(#,##0\)"/>
    <numFmt numFmtId="171" formatCode="[=0]\ &quot;0%&quot;;;0.00%"/>
    <numFmt numFmtId="172" formatCode="[=0]&quot; 0%&quot;;[&lt;0]General;0.00%"/>
    <numFmt numFmtId="173" formatCode="#,##0;\-#,##0;;&quot;Agency Cost&quot;"/>
    <numFmt numFmtId="174" formatCode="[=0]\ &quot;0.000&quot;;;0.000"/>
    <numFmt numFmtId="175" formatCode="[=0]&quot; 0.000&quot;;[&lt;0]General;0.000"/>
    <numFmt numFmtId="176" formatCode="_-* #,##0.00&quot;р.&quot;_-;\-* #,##0.00&quot;р.&quot;_-;_-* \-??&quot;р.&quot;_-;_-@_-"/>
    <numFmt numFmtId="177" formatCode="[&lt;=9999999]0##\-##\-##;\(0##\)\ ###\-##\-##"/>
    <numFmt numFmtId="178" formatCode="[$-FC22]d\ mmmm\ yyyy&quot; р.&quot;;@"/>
    <numFmt numFmtId="179" formatCode="_-* #,##0.00\ _₴_-;\-* #,##0.00\ _₴_-;_-* &quot;-&quot;??\ _₴_-;_-@_-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sz val="10"/>
      <color theme="1"/>
      <name val="Arial"/>
      <family val="2"/>
      <charset val="204"/>
    </font>
    <font>
      <u/>
      <sz val="10"/>
      <color indexed="12"/>
      <name val="Arial Cyr"/>
      <family val="2"/>
      <charset val="204"/>
    </font>
    <font>
      <sz val="11"/>
      <color rgb="FF000000"/>
      <name val="Calibri"/>
      <family val="2"/>
      <charset val="1"/>
    </font>
    <font>
      <u/>
      <sz val="10"/>
      <color rgb="FF0000FF"/>
      <name val="Arial Cyr"/>
      <family val="2"/>
      <charset val="204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10"/>
      <name val="Tahoma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C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</borders>
  <cellStyleXfs count="183">
    <xf numFmtId="0" fontId="0" fillId="0" borderId="0"/>
    <xf numFmtId="164" fontId="3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4" fillId="0" borderId="0"/>
    <xf numFmtId="0" fontId="8" fillId="0" borderId="0"/>
    <xf numFmtId="164" fontId="3" fillId="0" borderId="0" applyFont="0" applyFill="0" applyBorder="0" applyAlignment="0" applyProtection="0"/>
    <xf numFmtId="0" fontId="9" fillId="0" borderId="0"/>
    <xf numFmtId="37" fontId="10" fillId="3" borderId="3">
      <protection hidden="1"/>
    </xf>
    <xf numFmtId="37" fontId="8" fillId="4" borderId="3">
      <protection hidden="1"/>
    </xf>
    <xf numFmtId="37" fontId="8" fillId="4" borderId="3">
      <protection hidden="1"/>
    </xf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7" fontId="10" fillId="5" borderId="0" applyNumberFormat="0" applyBorder="0" applyAlignment="0">
      <alignment horizontal="center"/>
      <protection hidden="1"/>
    </xf>
    <xf numFmtId="0" fontId="8" fillId="6" borderId="0" applyNumberFormat="0" applyBorder="0" applyAlignment="0">
      <protection hidden="1"/>
    </xf>
    <xf numFmtId="169" fontId="10" fillId="7" borderId="3">
      <alignment horizontal="right"/>
      <protection locked="0"/>
    </xf>
    <xf numFmtId="169" fontId="8" fillId="8" borderId="3">
      <alignment horizontal="right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37" fontId="10" fillId="7" borderId="2" applyNumberFormat="0" applyBorder="0">
      <alignment horizontal="left"/>
      <protection locked="0"/>
    </xf>
    <xf numFmtId="0" fontId="8" fillId="8" borderId="0" applyNumberFormat="0" applyBorder="0">
      <alignment horizontal="left"/>
      <protection locked="0"/>
    </xf>
    <xf numFmtId="170" fontId="13" fillId="0" borderId="0">
      <alignment horizontal="left"/>
    </xf>
    <xf numFmtId="170" fontId="14" fillId="0" borderId="0">
      <alignment horizontal="left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/>
    <xf numFmtId="37" fontId="10" fillId="9" borderId="4">
      <alignment horizontal="center" vertical="center"/>
      <protection hidden="1"/>
    </xf>
    <xf numFmtId="37" fontId="8" fillId="10" borderId="4">
      <alignment horizontal="center" vertical="center"/>
      <protection hidden="1"/>
    </xf>
    <xf numFmtId="37" fontId="8" fillId="10" borderId="4">
      <alignment horizontal="center" vertical="center"/>
      <protection hidden="1"/>
    </xf>
    <xf numFmtId="171" fontId="17" fillId="9" borderId="3">
      <alignment horizontal="right"/>
      <protection locked="0"/>
    </xf>
    <xf numFmtId="172" fontId="18" fillId="10" borderId="3">
      <alignment horizontal="right"/>
      <protection locked="0"/>
    </xf>
    <xf numFmtId="37" fontId="17" fillId="3" borderId="3">
      <alignment vertical="center"/>
      <protection hidden="1"/>
    </xf>
    <xf numFmtId="37" fontId="18" fillId="4" borderId="3">
      <alignment vertical="center"/>
      <protection hidden="1"/>
    </xf>
    <xf numFmtId="37" fontId="18" fillId="4" borderId="3">
      <alignment vertical="center"/>
      <protection hidden="1"/>
    </xf>
    <xf numFmtId="38" fontId="10" fillId="0" borderId="5"/>
    <xf numFmtId="38" fontId="8" fillId="0" borderId="5"/>
    <xf numFmtId="38" fontId="8" fillId="0" borderId="5"/>
    <xf numFmtId="0" fontId="19" fillId="0" borderId="0"/>
    <xf numFmtId="37" fontId="10" fillId="9" borderId="4">
      <alignment vertical="center"/>
      <protection hidden="1"/>
    </xf>
    <xf numFmtId="37" fontId="8" fillId="10" borderId="4">
      <alignment vertical="center"/>
      <protection hidden="1"/>
    </xf>
    <xf numFmtId="37" fontId="8" fillId="10" borderId="4">
      <alignment vertical="center"/>
      <protection hidden="1"/>
    </xf>
    <xf numFmtId="173" fontId="10" fillId="3" borderId="3">
      <alignment horizontal="right"/>
      <protection hidden="1"/>
    </xf>
    <xf numFmtId="173" fontId="8" fillId="4" borderId="3">
      <alignment horizontal="right"/>
      <protection hidden="1"/>
    </xf>
    <xf numFmtId="173" fontId="10" fillId="7" borderId="3">
      <alignment horizontal="right"/>
      <protection locked="0"/>
    </xf>
    <xf numFmtId="173" fontId="8" fillId="8" borderId="3">
      <alignment horizontal="right"/>
      <protection locked="0"/>
    </xf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0" fillId="0" borderId="0"/>
    <xf numFmtId="38" fontId="17" fillId="11" borderId="3">
      <alignment vertical="center"/>
      <protection locked="0"/>
    </xf>
    <xf numFmtId="38" fontId="18" fillId="4" borderId="3">
      <alignment vertical="center"/>
      <protection locked="0"/>
    </xf>
    <xf numFmtId="38" fontId="18" fillId="4" borderId="3">
      <alignment vertical="center"/>
      <protection locked="0"/>
    </xf>
    <xf numFmtId="39" fontId="17" fillId="0" borderId="6">
      <alignment horizontal="center" vertical="center"/>
      <protection hidden="1"/>
    </xf>
    <xf numFmtId="39" fontId="18" fillId="0" borderId="6">
      <alignment horizontal="center" vertical="center"/>
      <protection hidden="1"/>
    </xf>
    <xf numFmtId="39" fontId="18" fillId="0" borderId="6">
      <alignment horizontal="center" vertical="center"/>
      <protection hidden="1"/>
    </xf>
    <xf numFmtId="174" fontId="17" fillId="11" borderId="3">
      <alignment vertical="center"/>
      <protection locked="0"/>
    </xf>
    <xf numFmtId="175" fontId="18" fillId="4" borderId="3">
      <alignment vertical="center"/>
      <protection locked="0"/>
    </xf>
    <xf numFmtId="37" fontId="10" fillId="3" borderId="3">
      <alignment horizontal="center"/>
      <protection hidden="1"/>
    </xf>
    <xf numFmtId="37" fontId="8" fillId="4" borderId="3">
      <alignment horizontal="center"/>
      <protection hidden="1"/>
    </xf>
    <xf numFmtId="37" fontId="8" fillId="4" borderId="3">
      <alignment horizontal="center"/>
      <protection hidden="1"/>
    </xf>
    <xf numFmtId="38" fontId="10" fillId="0" borderId="7">
      <alignment vertical="center"/>
      <protection locked="0"/>
    </xf>
    <xf numFmtId="38" fontId="8" fillId="0" borderId="8">
      <alignment vertical="center"/>
      <protection locked="0"/>
    </xf>
    <xf numFmtId="38" fontId="8" fillId="0" borderId="8">
      <alignment vertical="center"/>
      <protection locked="0"/>
    </xf>
    <xf numFmtId="38" fontId="17" fillId="3" borderId="3">
      <alignment horizontal="center" vertical="center"/>
      <protection hidden="1"/>
    </xf>
    <xf numFmtId="38" fontId="18" fillId="4" borderId="3">
      <alignment horizontal="center" vertical="center"/>
      <protection hidden="1"/>
    </xf>
    <xf numFmtId="38" fontId="18" fillId="4" borderId="3">
      <alignment horizontal="center" vertical="center"/>
      <protection hidden="1"/>
    </xf>
    <xf numFmtId="38" fontId="21" fillId="3" borderId="9">
      <alignment vertical="center"/>
      <protection hidden="1"/>
    </xf>
    <xf numFmtId="38" fontId="22" fillId="4" borderId="9">
      <alignment vertical="center"/>
      <protection hidden="1"/>
    </xf>
    <xf numFmtId="38" fontId="22" fillId="4" borderId="9">
      <alignment vertical="center"/>
      <protection hidden="1"/>
    </xf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0" fontId="23" fillId="0" borderId="0">
      <alignment horizontal="centerContinuous" vertical="center"/>
    </xf>
    <xf numFmtId="0" fontId="23" fillId="0" borderId="0">
      <alignment horizontal="center" vertical="center"/>
    </xf>
    <xf numFmtId="0" fontId="24" fillId="0" borderId="0"/>
    <xf numFmtId="0" fontId="11" fillId="0" borderId="0"/>
    <xf numFmtId="0" fontId="11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1" fillId="0" borderId="0"/>
    <xf numFmtId="0" fontId="11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7" fillId="0" borderId="0"/>
    <xf numFmtId="0" fontId="11" fillId="0" borderId="0"/>
    <xf numFmtId="0" fontId="4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38" fontId="20" fillId="0" borderId="0" applyFont="0" applyFill="0" applyBorder="0" applyAlignment="0" applyProtection="0"/>
    <xf numFmtId="3" fontId="25" fillId="0" borderId="1" applyFont="0" applyFill="0" applyBorder="0" applyAlignment="0" applyProtection="0">
      <alignment horizontal="center" vertical="center"/>
      <protection locked="0"/>
    </xf>
    <xf numFmtId="3" fontId="8" fillId="0" borderId="0" applyFill="0" applyBorder="0" applyAlignment="0" applyProtection="0"/>
    <xf numFmtId="40" fontId="20" fillId="0" borderId="0" applyFont="0" applyFill="0" applyBorder="0" applyAlignment="0" applyProtection="0"/>
    <xf numFmtId="0" fontId="17" fillId="0" borderId="1">
      <alignment horizontal="centerContinuous" vertical="center" wrapText="1"/>
    </xf>
    <xf numFmtId="0" fontId="18" fillId="0" borderId="6">
      <alignment horizontal="center" vertical="center" wrapText="1"/>
    </xf>
    <xf numFmtId="0" fontId="4" fillId="0" borderId="0"/>
    <xf numFmtId="0" fontId="6" fillId="0" borderId="0"/>
    <xf numFmtId="166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29" fillId="0" borderId="0" applyBorder="0" applyProtection="0"/>
    <xf numFmtId="0" fontId="4" fillId="0" borderId="0"/>
    <xf numFmtId="0" fontId="27" fillId="0" borderId="0" applyNumberForma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19" fillId="0" borderId="0"/>
    <xf numFmtId="164" fontId="4" fillId="0" borderId="0" applyFont="0" applyFill="0" applyBorder="0" applyAlignment="0" applyProtection="0"/>
    <xf numFmtId="0" fontId="4" fillId="0" borderId="0"/>
    <xf numFmtId="0" fontId="28" fillId="0" borderId="0"/>
    <xf numFmtId="0" fontId="3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38" fillId="0" borderId="0"/>
    <xf numFmtId="0" fontId="2" fillId="0" borderId="0"/>
    <xf numFmtId="0" fontId="1" fillId="0" borderId="0"/>
    <xf numFmtId="179" fontId="3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26" fillId="0" borderId="0" xfId="0" applyFont="1" applyBorder="1" applyAlignment="1">
      <alignment vertical="top"/>
    </xf>
    <xf numFmtId="0" fontId="34" fillId="2" borderId="0" xfId="0" applyFont="1" applyFill="1" applyBorder="1" applyAlignment="1">
      <alignment vertical="top"/>
    </xf>
    <xf numFmtId="0" fontId="35" fillId="0" borderId="13" xfId="0" applyFont="1" applyBorder="1" applyAlignment="1">
      <alignment horizontal="left" vertical="center" wrapText="1" indent="1"/>
    </xf>
    <xf numFmtId="0" fontId="31" fillId="0" borderId="14" xfId="174" applyFont="1" applyFill="1" applyBorder="1" applyAlignment="1">
      <alignment horizontal="left" vertical="top" wrapText="1" indent="1"/>
    </xf>
    <xf numFmtId="0" fontId="8" fillId="0" borderId="16" xfId="0" applyFont="1" applyFill="1" applyBorder="1" applyAlignment="1">
      <alignment horizontal="left" vertical="top" wrapText="1" indent="1"/>
    </xf>
    <xf numFmtId="0" fontId="26" fillId="0" borderId="18" xfId="0" applyFont="1" applyBorder="1" applyAlignment="1">
      <alignment horizontal="left" vertical="top" wrapText="1" indent="1"/>
    </xf>
    <xf numFmtId="0" fontId="26" fillId="0" borderId="17" xfId="0" applyFont="1" applyFill="1" applyBorder="1" applyAlignment="1">
      <alignment horizontal="left" vertical="top" wrapText="1" indent="1"/>
    </xf>
    <xf numFmtId="0" fontId="26" fillId="0" borderId="18" xfId="0" applyFont="1" applyFill="1" applyBorder="1" applyAlignment="1">
      <alignment horizontal="left" vertical="top" wrapText="1" indent="1"/>
    </xf>
    <xf numFmtId="0" fontId="26" fillId="0" borderId="18" xfId="0" quotePrefix="1" applyFont="1" applyFill="1" applyBorder="1" applyAlignment="1">
      <alignment horizontal="left" vertical="top" wrapText="1" indent="3"/>
    </xf>
    <xf numFmtId="0" fontId="8" fillId="0" borderId="18" xfId="0" quotePrefix="1" applyFont="1" applyFill="1" applyBorder="1" applyAlignment="1">
      <alignment horizontal="left" vertical="top" wrapText="1" indent="3"/>
    </xf>
    <xf numFmtId="0" fontId="32" fillId="0" borderId="18" xfId="0" quotePrefix="1" applyFont="1" applyFill="1" applyBorder="1" applyAlignment="1">
      <alignment horizontal="left" vertical="top" wrapText="1" indent="1"/>
    </xf>
    <xf numFmtId="178" fontId="22" fillId="0" borderId="17" xfId="0" applyNumberFormat="1" applyFont="1" applyFill="1" applyBorder="1" applyAlignment="1">
      <alignment horizontal="left" vertical="top" wrapText="1" indent="3"/>
    </xf>
    <xf numFmtId="0" fontId="8" fillId="0" borderId="2" xfId="0" applyFont="1" applyBorder="1" applyAlignment="1">
      <alignment horizontal="left" vertical="top" wrapText="1" indent="1"/>
    </xf>
    <xf numFmtId="0" fontId="26" fillId="0" borderId="17" xfId="0" applyFont="1" applyBorder="1" applyAlignment="1">
      <alignment horizontal="left" vertical="top" wrapText="1" indent="1"/>
    </xf>
    <xf numFmtId="0" fontId="26" fillId="0" borderId="18" xfId="0" applyFont="1" applyBorder="1" applyAlignment="1">
      <alignment horizontal="left" vertical="top" wrapText="1" indent="3"/>
    </xf>
    <xf numFmtId="0" fontId="8" fillId="0" borderId="20" xfId="0" applyFont="1" applyBorder="1" applyAlignment="1">
      <alignment horizontal="left" vertical="top" wrapText="1" indent="1"/>
    </xf>
    <xf numFmtId="0" fontId="8" fillId="0" borderId="22" xfId="0" applyFont="1" applyBorder="1" applyAlignment="1">
      <alignment horizontal="left" vertical="top" wrapText="1" indent="1"/>
    </xf>
    <xf numFmtId="0" fontId="26" fillId="0" borderId="2" xfId="0" applyFont="1" applyBorder="1" applyAlignment="1">
      <alignment horizontal="left" vertical="top" wrapText="1" indent="1"/>
    </xf>
    <xf numFmtId="0" fontId="26" fillId="0" borderId="2" xfId="0" applyFont="1" applyBorder="1" applyAlignment="1">
      <alignment horizontal="left" vertical="top" wrapText="1" indent="3"/>
    </xf>
    <xf numFmtId="0" fontId="26" fillId="0" borderId="1" xfId="0" applyFont="1" applyBorder="1" applyAlignment="1">
      <alignment horizontal="left" vertical="top" wrapText="1" indent="1"/>
    </xf>
    <xf numFmtId="0" fontId="26" fillId="0" borderId="0" xfId="0" applyFont="1" applyBorder="1" applyAlignment="1">
      <alignment horizontal="left" vertical="top" wrapText="1" indent="1"/>
    </xf>
    <xf numFmtId="0" fontId="31" fillId="0" borderId="0" xfId="174" applyFont="1" applyBorder="1" applyAlignment="1">
      <alignment horizontal="left" vertical="top" indent="1"/>
    </xf>
    <xf numFmtId="0" fontId="26" fillId="0" borderId="0" xfId="0" applyFont="1" applyBorder="1" applyAlignment="1">
      <alignment horizontal="left" vertical="top" indent="1"/>
    </xf>
    <xf numFmtId="0" fontId="26" fillId="2" borderId="18" xfId="0" quotePrefix="1" applyFont="1" applyFill="1" applyBorder="1" applyAlignment="1">
      <alignment horizontal="left" vertical="top" wrapText="1" indent="3"/>
    </xf>
    <xf numFmtId="0" fontId="37" fillId="0" borderId="18" xfId="174" applyFont="1" applyBorder="1" applyAlignment="1">
      <alignment horizontal="left" vertical="top" wrapText="1" indent="1"/>
    </xf>
    <xf numFmtId="0" fontId="34" fillId="0" borderId="10" xfId="0" applyFont="1" applyBorder="1" applyAlignment="1">
      <alignment vertical="top"/>
    </xf>
    <xf numFmtId="0" fontId="34" fillId="0" borderId="0" xfId="0" applyFont="1" applyBorder="1" applyAlignment="1">
      <alignment vertical="top"/>
    </xf>
    <xf numFmtId="0" fontId="37" fillId="0" borderId="2" xfId="174" applyFont="1" applyBorder="1" applyAlignment="1">
      <alignment horizontal="left" vertical="top" wrapText="1" indent="1"/>
    </xf>
    <xf numFmtId="0" fontId="34" fillId="0" borderId="1" xfId="0" applyFont="1" applyBorder="1" applyAlignment="1">
      <alignment vertical="top" wrapText="1"/>
    </xf>
    <xf numFmtId="0" fontId="26" fillId="2" borderId="0" xfId="0" applyFont="1" applyFill="1"/>
    <xf numFmtId="0" fontId="26" fillId="2" borderId="0" xfId="0" applyFont="1" applyFill="1" applyAlignment="1">
      <alignment horizontal="left"/>
    </xf>
    <xf numFmtId="0" fontId="34" fillId="2" borderId="0" xfId="0" applyFont="1" applyFill="1" applyAlignment="1">
      <alignment horizontal="left"/>
    </xf>
    <xf numFmtId="0" fontId="26" fillId="2" borderId="0" xfId="0" applyFont="1" applyFill="1" applyBorder="1" applyAlignment="1">
      <alignment vertical="center"/>
    </xf>
    <xf numFmtId="0" fontId="34" fillId="0" borderId="17" xfId="0" applyFont="1" applyBorder="1" applyAlignment="1">
      <alignment vertical="top" wrapText="1"/>
    </xf>
    <xf numFmtId="0" fontId="34" fillId="0" borderId="2" xfId="0" applyFont="1" applyBorder="1" applyAlignment="1">
      <alignment vertical="top" wrapText="1"/>
    </xf>
    <xf numFmtId="0" fontId="34" fillId="0" borderId="23" xfId="0" applyFont="1" applyFill="1" applyBorder="1" applyAlignment="1">
      <alignment horizontal="left" vertical="center" wrapText="1"/>
    </xf>
    <xf numFmtId="0" fontId="31" fillId="0" borderId="13" xfId="174" applyFont="1" applyBorder="1" applyAlignment="1">
      <alignment horizontal="left" vertical="center" wrapText="1" indent="1"/>
    </xf>
    <xf numFmtId="0" fontId="26" fillId="2" borderId="0" xfId="0" applyFont="1" applyFill="1" applyAlignment="1">
      <alignment wrapText="1"/>
    </xf>
    <xf numFmtId="0" fontId="26" fillId="2" borderId="0" xfId="0" applyFont="1" applyFill="1" applyAlignment="1">
      <alignment vertical="center" wrapText="1"/>
    </xf>
    <xf numFmtId="0" fontId="26" fillId="2" borderId="0" xfId="176" applyFont="1" applyFill="1" applyAlignment="1">
      <alignment wrapText="1"/>
    </xf>
    <xf numFmtId="0" fontId="34" fillId="2" borderId="0" xfId="176" applyFont="1" applyFill="1" applyAlignment="1">
      <alignment horizontal="center" vertical="top" wrapText="1"/>
    </xf>
    <xf numFmtId="0" fontId="26" fillId="2" borderId="25" xfId="0" applyFont="1" applyFill="1" applyBorder="1" applyAlignment="1">
      <alignment horizontal="left"/>
    </xf>
    <xf numFmtId="0" fontId="26" fillId="2" borderId="25" xfId="0" applyFont="1" applyFill="1" applyBorder="1" applyAlignment="1">
      <alignment horizontal="left" indent="1"/>
    </xf>
    <xf numFmtId="0" fontId="39" fillId="2" borderId="24" xfId="0" applyFont="1" applyFill="1" applyBorder="1" applyAlignment="1">
      <alignment horizontal="left" vertical="center" wrapText="1" indent="1"/>
    </xf>
    <xf numFmtId="0" fontId="39" fillId="2" borderId="24" xfId="0" applyFont="1" applyFill="1" applyBorder="1" applyAlignment="1">
      <alignment horizontal="center" vertical="center" wrapText="1"/>
    </xf>
    <xf numFmtId="0" fontId="40" fillId="2" borderId="24" xfId="0" applyFont="1" applyFill="1" applyBorder="1" applyAlignment="1">
      <alignment horizontal="left" vertical="center" wrapText="1" indent="2"/>
    </xf>
    <xf numFmtId="0" fontId="35" fillId="2" borderId="13" xfId="0" applyFont="1" applyFill="1" applyBorder="1" applyAlignment="1">
      <alignment horizontal="left" vertical="center" wrapText="1" indent="1"/>
    </xf>
    <xf numFmtId="0" fontId="39" fillId="2" borderId="24" xfId="0" applyFont="1" applyFill="1" applyBorder="1" applyAlignment="1">
      <alignment horizontal="left" vertical="center" indent="1"/>
    </xf>
    <xf numFmtId="0" fontId="8" fillId="2" borderId="24" xfId="0" applyFont="1" applyFill="1" applyBorder="1" applyAlignment="1">
      <alignment horizontal="left" vertical="center" wrapText="1" indent="1"/>
    </xf>
    <xf numFmtId="0" fontId="8" fillId="2" borderId="24" xfId="178" applyFont="1" applyFill="1" applyBorder="1" applyAlignment="1">
      <alignment horizontal="center" vertical="top" wrapText="1"/>
    </xf>
    <xf numFmtId="0" fontId="26" fillId="2" borderId="24" xfId="177" applyFont="1" applyFill="1" applyBorder="1" applyAlignment="1">
      <alignment horizontal="left" vertical="center" indent="1"/>
    </xf>
    <xf numFmtId="43" fontId="26" fillId="2" borderId="24" xfId="175" applyFont="1" applyFill="1" applyBorder="1" applyAlignment="1">
      <alignment wrapText="1"/>
    </xf>
    <xf numFmtId="0" fontId="34" fillId="2" borderId="25" xfId="0" applyFont="1" applyFill="1" applyBorder="1" applyAlignment="1">
      <alignment horizontal="left" wrapText="1" indent="1"/>
    </xf>
    <xf numFmtId="0" fontId="26" fillId="2" borderId="0" xfId="0" applyFont="1" applyFill="1" applyBorder="1" applyAlignment="1">
      <alignment horizontal="left"/>
    </xf>
    <xf numFmtId="0" fontId="26" fillId="2" borderId="27" xfId="0" applyFont="1" applyFill="1" applyBorder="1" applyAlignment="1">
      <alignment horizontal="left"/>
    </xf>
    <xf numFmtId="0" fontId="26" fillId="2" borderId="25" xfId="0" applyFont="1" applyFill="1" applyBorder="1"/>
    <xf numFmtId="0" fontId="26" fillId="2" borderId="0" xfId="0" applyFont="1" applyFill="1" applyBorder="1"/>
    <xf numFmtId="0" fontId="26" fillId="2" borderId="27" xfId="0" applyFont="1" applyFill="1" applyBorder="1"/>
    <xf numFmtId="0" fontId="34" fillId="2" borderId="25" xfId="0" applyFont="1" applyFill="1" applyBorder="1" applyAlignment="1">
      <alignment horizontal="left" indent="1"/>
    </xf>
    <xf numFmtId="0" fontId="34" fillId="0" borderId="19" xfId="0" applyFont="1" applyBorder="1" applyAlignment="1">
      <alignment vertical="top" wrapText="1"/>
    </xf>
    <xf numFmtId="0" fontId="34" fillId="0" borderId="21" xfId="0" applyFont="1" applyBorder="1" applyAlignment="1">
      <alignment vertical="top" wrapText="1"/>
    </xf>
    <xf numFmtId="0" fontId="34" fillId="0" borderId="17" xfId="0" applyFont="1" applyBorder="1" applyAlignment="1">
      <alignment vertical="top" wrapText="1"/>
    </xf>
    <xf numFmtId="0" fontId="34" fillId="0" borderId="18" xfId="0" applyFont="1" applyBorder="1" applyAlignment="1">
      <alignment vertical="top" wrapText="1"/>
    </xf>
    <xf numFmtId="0" fontId="34" fillId="0" borderId="2" xfId="0" applyFont="1" applyBorder="1" applyAlignment="1">
      <alignment vertical="top" wrapText="1"/>
    </xf>
    <xf numFmtId="0" fontId="34" fillId="0" borderId="11" xfId="0" applyFont="1" applyBorder="1" applyAlignment="1">
      <alignment vertical="top" wrapText="1"/>
    </xf>
    <xf numFmtId="0" fontId="34" fillId="0" borderId="12" xfId="0" applyFont="1" applyBorder="1" applyAlignment="1">
      <alignment vertical="top" wrapText="1"/>
    </xf>
    <xf numFmtId="0" fontId="34" fillId="0" borderId="15" xfId="0" applyFont="1" applyBorder="1" applyAlignment="1">
      <alignment vertical="top" wrapText="1"/>
    </xf>
    <xf numFmtId="0" fontId="34" fillId="0" borderId="17" xfId="0" applyFont="1" applyBorder="1" applyAlignment="1">
      <alignment horizontal="left" vertical="top" wrapText="1"/>
    </xf>
    <xf numFmtId="0" fontId="34" fillId="0" borderId="18" xfId="0" applyFont="1" applyBorder="1" applyAlignment="1">
      <alignment horizontal="left" vertical="top" wrapText="1"/>
    </xf>
    <xf numFmtId="0" fontId="34" fillId="0" borderId="17" xfId="0" applyFont="1" applyFill="1" applyBorder="1" applyAlignment="1">
      <alignment horizontal="left" vertical="top" wrapText="1"/>
    </xf>
    <xf numFmtId="0" fontId="34" fillId="0" borderId="18" xfId="0" applyFont="1" applyFill="1" applyBorder="1" applyAlignment="1">
      <alignment horizontal="left" vertical="top" wrapText="1"/>
    </xf>
    <xf numFmtId="0" fontId="34" fillId="0" borderId="2" xfId="0" applyFont="1" applyFill="1" applyBorder="1" applyAlignment="1">
      <alignment horizontal="left" vertical="top" wrapText="1"/>
    </xf>
    <xf numFmtId="0" fontId="8" fillId="2" borderId="24" xfId="179" quotePrefix="1" applyFont="1" applyFill="1" applyBorder="1" applyAlignment="1">
      <alignment horizontal="left" vertical="center" wrapText="1"/>
    </xf>
    <xf numFmtId="0" fontId="8" fillId="2" borderId="24" xfId="178" applyFont="1" applyFill="1" applyBorder="1" applyAlignment="1">
      <alignment horizontal="center" vertical="top" wrapText="1"/>
    </xf>
    <xf numFmtId="0" fontId="41" fillId="2" borderId="0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horizontal="left" vertical="center" wrapText="1"/>
    </xf>
    <xf numFmtId="177" fontId="8" fillId="2" borderId="24" xfId="0" applyNumberFormat="1" applyFont="1" applyFill="1" applyBorder="1" applyAlignment="1">
      <alignment horizontal="left" wrapText="1"/>
    </xf>
    <xf numFmtId="1" fontId="8" fillId="2" borderId="24" xfId="0" applyNumberFormat="1" applyFont="1" applyFill="1" applyBorder="1" applyAlignment="1">
      <alignment horizontal="left" vertical="center" wrapText="1"/>
    </xf>
    <xf numFmtId="0" fontId="8" fillId="2" borderId="24" xfId="2" applyFont="1" applyFill="1" applyBorder="1" applyAlignment="1">
      <alignment horizontal="left" vertical="center" wrapText="1" indent="1"/>
    </xf>
    <xf numFmtId="0" fontId="26" fillId="2" borderId="23" xfId="0" applyFont="1" applyFill="1" applyBorder="1" applyAlignment="1">
      <alignment horizontal="center" vertical="top" wrapText="1"/>
    </xf>
    <xf numFmtId="0" fontId="26" fillId="2" borderId="26" xfId="0" applyFont="1" applyFill="1" applyBorder="1" applyAlignment="1">
      <alignment horizontal="center" vertical="top" wrapText="1"/>
    </xf>
    <xf numFmtId="0" fontId="26" fillId="2" borderId="24" xfId="0" applyFont="1" applyFill="1" applyBorder="1" applyAlignment="1">
      <alignment horizontal="center" vertical="center"/>
    </xf>
    <xf numFmtId="0" fontId="39" fillId="2" borderId="24" xfId="0" applyFont="1" applyFill="1" applyBorder="1" applyAlignment="1">
      <alignment vertical="center" wrapText="1"/>
    </xf>
    <xf numFmtId="0" fontId="39" fillId="2" borderId="24" xfId="0" applyFont="1" applyFill="1" applyBorder="1" applyAlignment="1">
      <alignment horizontal="center" vertical="center" wrapText="1"/>
    </xf>
  </cellXfs>
  <cellStyles count="183">
    <cellStyle name="2.Жирный" xfId="8"/>
    <cellStyle name="Calculation Cell" xfId="9"/>
    <cellStyle name="Calculation Cell 2" xfId="10"/>
    <cellStyle name="Calculation Cell 2 2" xfId="11"/>
    <cellStyle name="Comma [0]_Budget_адреска на Левобережке_12.08.05" xfId="12"/>
    <cellStyle name="Comma_Budget_адреска на Левобережке_12.08.05" xfId="13"/>
    <cellStyle name="Currency [0]_Budget_адреска на Левобережке_12.08.05" xfId="14"/>
    <cellStyle name="Currency_Budget_адреска на Левобережке_12.08.05" xfId="15"/>
    <cellStyle name="Double-Click cell" xfId="16"/>
    <cellStyle name="Double-Click cell 2" xfId="17"/>
    <cellStyle name="Entry cell" xfId="18"/>
    <cellStyle name="Entry cell 2" xfId="19"/>
    <cellStyle name="Excel Built-in Normal" xfId="20"/>
    <cellStyle name="Excel Built-in Normal 1" xfId="21"/>
    <cellStyle name="Excel Built-in Normal 1 2" xfId="22"/>
    <cellStyle name="Excel Built-in Normal 1 2 2" xfId="23"/>
    <cellStyle name="Excel Built-in Normal 1 3" xfId="24"/>
    <cellStyle name="Excel Built-in Normal 2" xfId="25"/>
    <cellStyle name="Excel Built-in Normal 2 2" xfId="26"/>
    <cellStyle name="Excel Built-in Normal 3" xfId="27"/>
    <cellStyle name="Followed Hyperlink_Copy of Levoberegka_PR_05.09.05" xfId="28"/>
    <cellStyle name="Front Sheet" xfId="29"/>
    <cellStyle name="Front Sheet 2" xfId="30"/>
    <cellStyle name="Heads" xfId="31"/>
    <cellStyle name="Heads 2" xfId="32"/>
    <cellStyle name="Hyperlink_! FINAL Total budget_BOARDS 3x6_FoxMart" xfId="33"/>
    <cellStyle name="Iau?iue_CHARPRIC" xfId="34"/>
    <cellStyle name="Mark-up/W Days" xfId="35"/>
    <cellStyle name="Mark-up/W Days 2" xfId="36"/>
    <cellStyle name="Mark-up/W Days 2 2" xfId="37"/>
    <cellStyle name="NIC % cell" xfId="38"/>
    <cellStyle name="NIC % cell 2" xfId="39"/>
    <cellStyle name="NIC Calculation Cell" xfId="40"/>
    <cellStyle name="NIC Calculation Cell 2" xfId="41"/>
    <cellStyle name="NIC Calculation Cell 2 2" xfId="42"/>
    <cellStyle name="Non-entry Cell" xfId="43"/>
    <cellStyle name="Non-entry Cell 2" xfId="44"/>
    <cellStyle name="Non-entry Cell 2 2" xfId="45"/>
    <cellStyle name="Normal 2 2" xfId="170"/>
    <cellStyle name="Normal_! FINAL Total budget_BOARDS 3x6_FoxMart" xfId="46"/>
    <cellStyle name="Normal_plan-final" xfId="178"/>
    <cellStyle name="Optional cell" xfId="47"/>
    <cellStyle name="Optional cell 2" xfId="48"/>
    <cellStyle name="Optional cell 2 2" xfId="49"/>
    <cellStyle name="Orig Calc Cell" xfId="50"/>
    <cellStyle name="Orig Calc Cell 2" xfId="51"/>
    <cellStyle name="Orig Entry cell" xfId="52"/>
    <cellStyle name="Orig Entry cell 2" xfId="53"/>
    <cellStyle name="Ouny?e [0]_CHARPRIC" xfId="54"/>
    <cellStyle name="Ouny?e_CHARPRIC" xfId="55"/>
    <cellStyle name="Standard_Pst_98 Arbeitsmappe" xfId="56"/>
    <cellStyle name="Stock entry cell" xfId="57"/>
    <cellStyle name="Stock entry cell 2" xfId="58"/>
    <cellStyle name="Stock entry cell 2 2" xfId="59"/>
    <cellStyle name="Stock feet/metres" xfId="60"/>
    <cellStyle name="Stock feet/metres 2" xfId="61"/>
    <cellStyle name="Stock feet/metres 2 2" xfId="62"/>
    <cellStyle name="Stock rate entry cell" xfId="63"/>
    <cellStyle name="Stock rate entry cell 2" xfId="64"/>
    <cellStyle name="TableStyleLight1" xfId="163"/>
    <cellStyle name="Text Calculation Cell" xfId="65"/>
    <cellStyle name="Text Calculation Cell 2" xfId="66"/>
    <cellStyle name="Text Calculation Cell 2 2" xfId="67"/>
    <cellStyle name="Text entry cell" xfId="68"/>
    <cellStyle name="Text entry cell 2" xfId="69"/>
    <cellStyle name="Text entry cell 2 2" xfId="70"/>
    <cellStyle name="Text Unit Cell" xfId="71"/>
    <cellStyle name="Text Unit Cell 2" xfId="72"/>
    <cellStyle name="Text Unit Cell 2 2" xfId="73"/>
    <cellStyle name="Total" xfId="74"/>
    <cellStyle name="Total 2" xfId="75"/>
    <cellStyle name="Total 2 2" xfId="76"/>
    <cellStyle name="Гиперссылка" xfId="174" builtinId="8"/>
    <cellStyle name="Гиперссылка 2" xfId="164"/>
    <cellStyle name="Гиперссылка 3" xfId="166"/>
    <cellStyle name="Денежный 2" xfId="77"/>
    <cellStyle name="Денежный 3" xfId="78"/>
    <cellStyle name="Денежный 4" xfId="79"/>
    <cellStyle name="Денежный 5" xfId="80"/>
    <cellStyle name="Заголовок" xfId="81"/>
    <cellStyle name="Заголовок 1 2" xfId="82"/>
    <cellStyle name="Личный" xfId="83"/>
    <cellStyle name="Обычный" xfId="0" builtinId="0"/>
    <cellStyle name="Обычный 10" xfId="84"/>
    <cellStyle name="Обычный 10 2" xfId="85"/>
    <cellStyle name="Обычный 11" xfId="86"/>
    <cellStyle name="Обычный 12" xfId="87"/>
    <cellStyle name="Обычный 12 2" xfId="172"/>
    <cellStyle name="Обычный 13" xfId="88"/>
    <cellStyle name="Обычный 14" xfId="89"/>
    <cellStyle name="Обычный 14 2" xfId="154"/>
    <cellStyle name="Обычный 15" xfId="90"/>
    <cellStyle name="Обычный 15 2" xfId="91"/>
    <cellStyle name="Обычный 16" xfId="92"/>
    <cellStyle name="Обычный 17" xfId="93"/>
    <cellStyle name="Обычный 18" xfId="94"/>
    <cellStyle name="Обычный 19" xfId="95"/>
    <cellStyle name="Обычный 2" xfId="3"/>
    <cellStyle name="Обычный 2 10" xfId="96"/>
    <cellStyle name="Обычный 2 2" xfId="97"/>
    <cellStyle name="Обычный 2 2 2" xfId="98"/>
    <cellStyle name="Обычный 2 2 2 10" xfId="99"/>
    <cellStyle name="Обычный 2 2 2 2" xfId="100"/>
    <cellStyle name="Обычный 2 2 2 2 2" xfId="101"/>
    <cellStyle name="Обычный 2 2 2 2 2 2" xfId="102"/>
    <cellStyle name="Обычный 2 2 2 2 3" xfId="103"/>
    <cellStyle name="Обычный 2 2 2 2 4" xfId="104"/>
    <cellStyle name="Обычный 2 2 2 2 5" xfId="105"/>
    <cellStyle name="Обычный 2 2 2 2 6" xfId="106"/>
    <cellStyle name="Обычный 2 2 2 2 7" xfId="107"/>
    <cellStyle name="Обычный 2 2 2 3" xfId="108"/>
    <cellStyle name="Обычный 2 2 2 4" xfId="109"/>
    <cellStyle name="Обычный 2 2 2 5" xfId="110"/>
    <cellStyle name="Обычный 2 2 2 6" xfId="111"/>
    <cellStyle name="Обычный 2 2 2 7" xfId="112"/>
    <cellStyle name="Обычный 2 2 2 8" xfId="113"/>
    <cellStyle name="Обычный 2 2 2 9" xfId="114"/>
    <cellStyle name="Обычный 2 2 3" xfId="115"/>
    <cellStyle name="Обычный 2 2 4" xfId="116"/>
    <cellStyle name="Обычный 2 2 5" xfId="117"/>
    <cellStyle name="Обычный 2 2 6" xfId="118"/>
    <cellStyle name="Обычный 2 2 7" xfId="119"/>
    <cellStyle name="Обычный 2 3" xfId="120"/>
    <cellStyle name="Обычный 2 4" xfId="121"/>
    <cellStyle name="Обычный 2 4 2" xfId="161"/>
    <cellStyle name="Обычный 2 4 3" xfId="165"/>
    <cellStyle name="Обычный 2 5" xfId="122"/>
    <cellStyle name="Обычный 2 5 2" xfId="162"/>
    <cellStyle name="Обычный 2 6" xfId="123"/>
    <cellStyle name="Обычный 2 6 2" xfId="168"/>
    <cellStyle name="Обычный 2 7" xfId="124"/>
    <cellStyle name="Обычный 2 8" xfId="125"/>
    <cellStyle name="Обычный 2 9" xfId="126"/>
    <cellStyle name="Обычный 20" xfId="127"/>
    <cellStyle name="Обычный 24" xfId="128"/>
    <cellStyle name="Обычный 24 2" xfId="129"/>
    <cellStyle name="Обычный 3" xfId="5"/>
    <cellStyle name="Обычный 3 2" xfId="6"/>
    <cellStyle name="Обычный 3 2 2" xfId="155"/>
    <cellStyle name="Обычный 3 3" xfId="130"/>
    <cellStyle name="Обычный 3 4" xfId="176"/>
    <cellStyle name="Обычный 3 5" xfId="180"/>
    <cellStyle name="Обычный 4" xfId="131"/>
    <cellStyle name="Обычный 4 2" xfId="132"/>
    <cellStyle name="Обычный 4 2 2" xfId="167"/>
    <cellStyle name="Обычный 4 3" xfId="169"/>
    <cellStyle name="Обычный 4 4" xfId="179"/>
    <cellStyle name="Обычный 4 5" xfId="182"/>
    <cellStyle name="Обычный 5" xfId="133"/>
    <cellStyle name="Обычный 5 2" xfId="134"/>
    <cellStyle name="Обычный 5 3" xfId="135"/>
    <cellStyle name="Обычный 5 4" xfId="136"/>
    <cellStyle name="Обычный 5 5" xfId="173"/>
    <cellStyle name="Обычный 6" xfId="137"/>
    <cellStyle name="Обычный 6 13" xfId="138"/>
    <cellStyle name="Обычный 6 2" xfId="139"/>
    <cellStyle name="Обычный 6 2 2" xfId="140"/>
    <cellStyle name="Обычный 6 3" xfId="160"/>
    <cellStyle name="Обычный 6 4" xfId="177"/>
    <cellStyle name="Обычный 7" xfId="141"/>
    <cellStyle name="Обычный 7 2" xfId="142"/>
    <cellStyle name="Обычный 7 3" xfId="159"/>
    <cellStyle name="Обычный 8" xfId="143"/>
    <cellStyle name="Обычный 8 2" xfId="144"/>
    <cellStyle name="Обычный 8 3" xfId="158"/>
    <cellStyle name="Обычный 9" xfId="145"/>
    <cellStyle name="Обычный 9 2" xfId="146"/>
    <cellStyle name="Обычный_1.3. Шаблон спецификации" xfId="2"/>
    <cellStyle name="Стиль 1" xfId="4"/>
    <cellStyle name="Стиль 1 2" xfId="147"/>
    <cellStyle name="Тысячи [0]_CHARPRIC" xfId="148"/>
    <cellStyle name="Тысячи(0)" xfId="149"/>
    <cellStyle name="Тысячи(0) 2" xfId="150"/>
    <cellStyle name="Тысячи_CHARPRIC" xfId="151"/>
    <cellStyle name="Упаковка" xfId="152"/>
    <cellStyle name="Упаковка 2" xfId="153"/>
    <cellStyle name="Финансовый" xfId="175" builtinId="3"/>
    <cellStyle name="Финансовый 2" xfId="7"/>
    <cellStyle name="Финансовый 2 2" xfId="157"/>
    <cellStyle name="Финансовый 2 3" xfId="171"/>
    <cellStyle name="Финансовый 3" xfId="1"/>
    <cellStyle name="Финансовый 4" xfId="156"/>
    <cellStyle name="Финансовый 5" xfId="181"/>
  </cellStyles>
  <dxfs count="15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 tint="-4.9989318521683403E-2"/>
      </font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 tint="-4.9989318521683403E-2"/>
      </font>
      <fill>
        <patternFill>
          <bgColor rgb="FFFFFFCC"/>
        </patternFill>
      </fill>
    </dxf>
    <dxf>
      <font>
        <color theme="0" tint="-4.9989318521683403E-2"/>
      </font>
      <fill>
        <patternFill>
          <bgColor rgb="FFFFFFCC"/>
        </patternFill>
      </fill>
    </dxf>
    <dxf>
      <font>
        <color theme="0" tint="-4.9989318521683403E-2"/>
      </font>
      <fill>
        <patternFill>
          <bgColor rgb="FFFFFFCC"/>
        </patternFill>
      </fill>
    </dxf>
    <dxf>
      <font>
        <color theme="0" tint="-4.9989318521683403E-2"/>
      </font>
      <fill>
        <patternFill>
          <bgColor rgb="FFFFFFCC"/>
        </patternFill>
      </fill>
    </dxf>
    <dxf>
      <font>
        <color theme="0" tint="-4.9989318521683403E-2"/>
      </font>
      <fill>
        <patternFill>
          <bgColor rgb="FFFFFFCC"/>
        </patternFill>
      </fill>
    </dxf>
    <dxf>
      <font>
        <color theme="0" tint="-4.9989318521683403E-2"/>
      </font>
      <fill>
        <patternFill>
          <bgColor rgb="FFFFFFCC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Light16"/>
  <colors>
    <mruColors>
      <color rgb="FFFFFFCC"/>
      <color rgb="FF0000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913@foxtrot.ua" TargetMode="External"/><Relationship Id="rId2" Type="http://schemas.openxmlformats.org/officeDocument/2006/relationships/hyperlink" Target="mailto:tender-GKF@foxtrot.kiev.ua" TargetMode="External"/><Relationship Id="rId1" Type="http://schemas.openxmlformats.org/officeDocument/2006/relationships/hyperlink" Target="http://www.foxtrotgroup.com.ua/uk/tender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modern-service.com.ua/service/partner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7"/>
  <sheetViews>
    <sheetView showGridLines="0" showZeros="0" tabSelected="1" defaultGridColor="0" colorId="22" zoomScaleNormal="100" workbookViewId="0">
      <pane ySplit="1" topLeftCell="A2" activePane="bottomLeft" state="frozen"/>
      <selection activeCell="A8" sqref="A8:C18"/>
      <selection pane="bottomLeft" activeCell="B2" sqref="B2"/>
    </sheetView>
  </sheetViews>
  <sheetFormatPr defaultRowHeight="12.75"/>
  <cols>
    <col min="1" max="1" width="29.7109375" style="1" customWidth="1"/>
    <col min="2" max="2" width="108.85546875" style="23" customWidth="1"/>
    <col min="3" max="16384" width="9.140625" style="1"/>
  </cols>
  <sheetData>
    <row r="1" spans="1:2" ht="19.5" customHeight="1">
      <c r="A1" s="26" t="s">
        <v>12</v>
      </c>
      <c r="B1" s="27"/>
    </row>
    <row r="2" spans="1:2" ht="21" customHeight="1">
      <c r="A2" s="65" t="s">
        <v>13</v>
      </c>
      <c r="B2" s="36" t="s">
        <v>153</v>
      </c>
    </row>
    <row r="3" spans="1:2" ht="38.25">
      <c r="A3" s="66"/>
      <c r="B3" s="3" t="s">
        <v>74</v>
      </c>
    </row>
    <row r="4" spans="1:2">
      <c r="A4" s="66"/>
      <c r="B4" s="4" t="s">
        <v>58</v>
      </c>
    </row>
    <row r="5" spans="1:2">
      <c r="A5" s="66"/>
      <c r="B5" s="3" t="s">
        <v>75</v>
      </c>
    </row>
    <row r="6" spans="1:2">
      <c r="A6" s="66"/>
      <c r="B6" s="3" t="s">
        <v>67</v>
      </c>
    </row>
    <row r="7" spans="1:2">
      <c r="A7" s="66"/>
      <c r="B7" s="47" t="s">
        <v>72</v>
      </c>
    </row>
    <row r="8" spans="1:2">
      <c r="A8" s="66"/>
      <c r="B8" s="3" t="s">
        <v>73</v>
      </c>
    </row>
    <row r="9" spans="1:2">
      <c r="A9" s="66"/>
      <c r="B9" s="3" t="s">
        <v>78</v>
      </c>
    </row>
    <row r="10" spans="1:2" ht="12.75" customHeight="1">
      <c r="A10" s="66"/>
      <c r="B10" s="3" t="s">
        <v>138</v>
      </c>
    </row>
    <row r="11" spans="1:2">
      <c r="A11" s="66"/>
      <c r="B11" s="3" t="s">
        <v>77</v>
      </c>
    </row>
    <row r="12" spans="1:2">
      <c r="A12" s="66"/>
      <c r="B12" s="3" t="s">
        <v>76</v>
      </c>
    </row>
    <row r="13" spans="1:2">
      <c r="A13" s="66"/>
      <c r="B13" s="3" t="s">
        <v>66</v>
      </c>
    </row>
    <row r="14" spans="1:2">
      <c r="A14" s="66"/>
      <c r="B14" s="37" t="s">
        <v>65</v>
      </c>
    </row>
    <row r="15" spans="1:2">
      <c r="A15" s="67"/>
      <c r="B15" s="5"/>
    </row>
    <row r="16" spans="1:2">
      <c r="A16" s="62" t="s">
        <v>14</v>
      </c>
      <c r="B16" s="6" t="s">
        <v>15</v>
      </c>
    </row>
    <row r="17" spans="1:2" ht="16.5" customHeight="1">
      <c r="A17" s="63"/>
      <c r="B17" s="6" t="s">
        <v>47</v>
      </c>
    </row>
    <row r="18" spans="1:2">
      <c r="A18" s="64"/>
      <c r="B18" s="25" t="s">
        <v>16</v>
      </c>
    </row>
    <row r="19" spans="1:2" ht="12.75" customHeight="1">
      <c r="A19" s="70" t="s">
        <v>17</v>
      </c>
      <c r="B19" s="7" t="s">
        <v>46</v>
      </c>
    </row>
    <row r="20" spans="1:2">
      <c r="A20" s="71"/>
      <c r="B20" s="25" t="s">
        <v>114</v>
      </c>
    </row>
    <row r="21" spans="1:2">
      <c r="A21" s="71"/>
      <c r="B21" s="8" t="s">
        <v>18</v>
      </c>
    </row>
    <row r="22" spans="1:2">
      <c r="A22" s="71"/>
      <c r="B22" s="9" t="s">
        <v>79</v>
      </c>
    </row>
    <row r="23" spans="1:2">
      <c r="A23" s="71"/>
      <c r="B23" s="9" t="s">
        <v>80</v>
      </c>
    </row>
    <row r="24" spans="1:2">
      <c r="A24" s="71"/>
      <c r="B24" s="24" t="s">
        <v>134</v>
      </c>
    </row>
    <row r="25" spans="1:2">
      <c r="A25" s="71"/>
      <c r="B25" s="24" t="s">
        <v>62</v>
      </c>
    </row>
    <row r="26" spans="1:2">
      <c r="A26" s="71"/>
      <c r="B26" s="10" t="s">
        <v>64</v>
      </c>
    </row>
    <row r="27" spans="1:2">
      <c r="A27" s="71"/>
      <c r="B27" s="10" t="s">
        <v>63</v>
      </c>
    </row>
    <row r="28" spans="1:2">
      <c r="A28" s="71"/>
      <c r="B28" s="11" t="s">
        <v>19</v>
      </c>
    </row>
    <row r="29" spans="1:2">
      <c r="A29" s="71"/>
      <c r="B29" s="11" t="s">
        <v>20</v>
      </c>
    </row>
    <row r="30" spans="1:2">
      <c r="A30" s="72"/>
      <c r="B30" s="8"/>
    </row>
    <row r="31" spans="1:2">
      <c r="A31" s="62" t="s">
        <v>21</v>
      </c>
      <c r="B31" s="12">
        <v>44522</v>
      </c>
    </row>
    <row r="32" spans="1:2" ht="25.5">
      <c r="A32" s="64"/>
      <c r="B32" s="13" t="s">
        <v>22</v>
      </c>
    </row>
    <row r="33" spans="1:2">
      <c r="A33" s="68" t="s">
        <v>23</v>
      </c>
      <c r="B33" s="14" t="s">
        <v>24</v>
      </c>
    </row>
    <row r="34" spans="1:2">
      <c r="A34" s="69"/>
      <c r="B34" s="15" t="s">
        <v>25</v>
      </c>
    </row>
    <row r="35" spans="1:2">
      <c r="A35" s="69"/>
      <c r="B35" s="15" t="s">
        <v>82</v>
      </c>
    </row>
    <row r="36" spans="1:2">
      <c r="A36" s="60" t="s">
        <v>26</v>
      </c>
      <c r="B36" s="16" t="s">
        <v>27</v>
      </c>
    </row>
    <row r="37" spans="1:2" ht="25.5">
      <c r="A37" s="61"/>
      <c r="B37" s="17" t="s">
        <v>28</v>
      </c>
    </row>
    <row r="38" spans="1:2" ht="25.5" customHeight="1">
      <c r="A38" s="35" t="s">
        <v>29</v>
      </c>
      <c r="B38" s="18" t="s">
        <v>30</v>
      </c>
    </row>
    <row r="39" spans="1:2">
      <c r="A39" s="62" t="s">
        <v>31</v>
      </c>
      <c r="B39" s="14" t="s">
        <v>32</v>
      </c>
    </row>
    <row r="40" spans="1:2">
      <c r="A40" s="63"/>
      <c r="B40" s="15" t="s">
        <v>33</v>
      </c>
    </row>
    <row r="41" spans="1:2">
      <c r="A41" s="64"/>
      <c r="B41" s="15" t="s">
        <v>34</v>
      </c>
    </row>
    <row r="42" spans="1:2">
      <c r="A42" s="62" t="s">
        <v>35</v>
      </c>
      <c r="B42" s="14" t="s">
        <v>36</v>
      </c>
    </row>
    <row r="43" spans="1:2">
      <c r="A43" s="63"/>
      <c r="B43" s="15" t="s">
        <v>37</v>
      </c>
    </row>
    <row r="44" spans="1:2">
      <c r="A44" s="63"/>
      <c r="B44" s="15" t="s">
        <v>38</v>
      </c>
    </row>
    <row r="45" spans="1:2">
      <c r="A45" s="64"/>
      <c r="B45" s="19" t="s">
        <v>39</v>
      </c>
    </row>
    <row r="46" spans="1:2" ht="25.5">
      <c r="A46" s="34" t="s">
        <v>40</v>
      </c>
      <c r="B46" s="20" t="s">
        <v>41</v>
      </c>
    </row>
    <row r="47" spans="1:2">
      <c r="A47" s="62" t="s">
        <v>42</v>
      </c>
      <c r="B47" s="6" t="s">
        <v>43</v>
      </c>
    </row>
    <row r="48" spans="1:2">
      <c r="A48" s="64"/>
      <c r="B48" s="28" t="s">
        <v>44</v>
      </c>
    </row>
    <row r="49" spans="1:2" ht="25.5">
      <c r="A49" s="29" t="s">
        <v>45</v>
      </c>
      <c r="B49" s="13" t="s">
        <v>81</v>
      </c>
    </row>
    <row r="51" spans="1:2" ht="12.75" customHeight="1">
      <c r="B51" s="21"/>
    </row>
    <row r="52" spans="1:2" ht="12.75" customHeight="1">
      <c r="B52" s="22"/>
    </row>
    <row r="54" spans="1:2" ht="25.5" customHeight="1"/>
    <row r="56" spans="1:2" ht="12.75" customHeight="1"/>
    <row r="57" spans="1:2" ht="25.5" customHeight="1"/>
    <row r="61" spans="1:2" ht="12.75" customHeight="1"/>
    <row r="62" spans="1:2" ht="12.75" customHeight="1"/>
    <row r="67" ht="12.75" customHeight="1"/>
    <row r="71" ht="12.75" customHeight="1"/>
    <row r="75" ht="12.75" customHeight="1"/>
    <row r="77" ht="12.75" customHeight="1"/>
  </sheetData>
  <mergeCells count="9">
    <mergeCell ref="A36:A37"/>
    <mergeCell ref="A39:A41"/>
    <mergeCell ref="A42:A45"/>
    <mergeCell ref="A47:A48"/>
    <mergeCell ref="A2:A15"/>
    <mergeCell ref="A16:A18"/>
    <mergeCell ref="A31:A32"/>
    <mergeCell ref="A33:A35"/>
    <mergeCell ref="A19:A30"/>
  </mergeCells>
  <conditionalFormatting sqref="B31">
    <cfRule type="containsBlanks" dxfId="14" priority="3">
      <formula>LEN(TRIM(B31))=0</formula>
    </cfRule>
  </conditionalFormatting>
  <dataValidations count="1">
    <dataValidation type="textLength" operator="lessThanOrEqual" allowBlank="1" showInputMessage="1" showErrorMessage="1" errorTitle="Увага!" error="Кількість символів не повинна перевищувати 80, інакше складно зберігати листи в папку на комп'ютері." sqref="B2">
      <formula1>80</formula1>
    </dataValidation>
  </dataValidations>
  <hyperlinks>
    <hyperlink ref="B48" r:id="rId1"/>
    <hyperlink ref="B18" r:id="rId2"/>
    <hyperlink ref="B4" location="'Додаток 1'!A1" display="Вибір постачальника електроенергії на об'єкти нерухомості, що зазначені в Додатку 1."/>
    <hyperlink ref="B20" r:id="rId3"/>
    <hyperlink ref="B5" location="'Додаток 2'!A1" display="Планові обсяги відправлень зазначені в Додатку 2."/>
    <hyperlink ref="B14" r:id="rId4"/>
  </hyperlinks>
  <pageMargins left="0.27559055118110237" right="0.2" top="0.28000000000000003" bottom="0.42" header="0.19685039370078741" footer="0.19685039370078741"/>
  <pageSetup paperSize="9" scale="86" orientation="portrait" r:id="rId5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9"/>
  <sheetViews>
    <sheetView showGridLines="0" zoomScaleNormal="100" workbookViewId="0">
      <selection activeCell="C3" sqref="C3:E3"/>
    </sheetView>
  </sheetViews>
  <sheetFormatPr defaultRowHeight="12.75" outlineLevelCol="1"/>
  <cols>
    <col min="1" max="2" width="25.140625" style="40" bestFit="1" customWidth="1"/>
    <col min="3" max="3" width="17.42578125" style="40" customWidth="1" outlineLevel="1"/>
    <col min="4" max="4" width="20.7109375" style="40" bestFit="1" customWidth="1" outlineLevel="1"/>
    <col min="5" max="5" width="18" style="40" customWidth="1" outlineLevel="1"/>
    <col min="6" max="16384" width="9.140625" style="40"/>
  </cols>
  <sheetData>
    <row r="1" spans="1:5" s="38" customFormat="1" ht="23.25" customHeight="1">
      <c r="A1" s="2" t="str">
        <f>IF($C$3=0,"Додаток 1. Специфікація закупівлі","Додаток 1. Цінова пропозиція")</f>
        <v>Додаток 1. Специфікація закупівлі</v>
      </c>
      <c r="C1" s="75" t="str">
        <f>IF($C$3=0,"Змінювати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D1" s="75"/>
      <c r="E1" s="75"/>
    </row>
    <row r="2" spans="1:5" s="39" customFormat="1">
      <c r="A2" s="33" t="str">
        <f>Документація!B2</f>
        <v>Послуги доставки для сервісного центру</v>
      </c>
      <c r="C2" s="75" t="str">
        <f>IF($C$3=0,"Поля для заповнення промарковано кольором.","")</f>
        <v>Поля для заповнення промарковано кольором.</v>
      </c>
      <c r="D2" s="75"/>
      <c r="E2" s="75"/>
    </row>
    <row r="3" spans="1:5">
      <c r="A3" s="79" t="s">
        <v>0</v>
      </c>
      <c r="B3" s="79"/>
      <c r="C3" s="76"/>
      <c r="D3" s="76"/>
      <c r="E3" s="76"/>
    </row>
    <row r="4" spans="1:5">
      <c r="A4" s="79" t="s">
        <v>1</v>
      </c>
      <c r="B4" s="79"/>
      <c r="C4" s="76"/>
      <c r="D4" s="76"/>
      <c r="E4" s="76"/>
    </row>
    <row r="5" spans="1:5">
      <c r="A5" s="79" t="s">
        <v>2</v>
      </c>
      <c r="B5" s="79"/>
      <c r="C5" s="76"/>
      <c r="D5" s="76"/>
      <c r="E5" s="76"/>
    </row>
    <row r="6" spans="1:5">
      <c r="A6" s="79" t="s">
        <v>3</v>
      </c>
      <c r="B6" s="79"/>
      <c r="C6" s="77"/>
      <c r="D6" s="77"/>
      <c r="E6" s="77"/>
    </row>
    <row r="7" spans="1:5">
      <c r="A7" s="79" t="s">
        <v>4</v>
      </c>
      <c r="B7" s="79"/>
      <c r="C7" s="76"/>
      <c r="D7" s="76"/>
      <c r="E7" s="76"/>
    </row>
    <row r="8" spans="1:5">
      <c r="A8" s="79" t="s">
        <v>5</v>
      </c>
      <c r="B8" s="79"/>
      <c r="C8" s="76"/>
      <c r="D8" s="76"/>
      <c r="E8" s="76"/>
    </row>
    <row r="9" spans="1:5">
      <c r="A9" s="79" t="s">
        <v>6</v>
      </c>
      <c r="B9" s="79"/>
      <c r="C9" s="77"/>
      <c r="D9" s="77"/>
      <c r="E9" s="77"/>
    </row>
    <row r="10" spans="1:5">
      <c r="A10" s="79" t="s">
        <v>7</v>
      </c>
      <c r="B10" s="79"/>
      <c r="C10" s="76"/>
      <c r="D10" s="76"/>
      <c r="E10" s="76"/>
    </row>
    <row r="11" spans="1:5">
      <c r="A11" s="79" t="s">
        <v>8</v>
      </c>
      <c r="B11" s="79"/>
      <c r="C11" s="77"/>
      <c r="D11" s="77"/>
      <c r="E11" s="77"/>
    </row>
    <row r="12" spans="1:5">
      <c r="A12" s="79" t="s">
        <v>9</v>
      </c>
      <c r="B12" s="79"/>
      <c r="C12" s="76"/>
      <c r="D12" s="76"/>
      <c r="E12" s="76"/>
    </row>
    <row r="13" spans="1:5">
      <c r="A13" s="79" t="s">
        <v>10</v>
      </c>
      <c r="B13" s="79"/>
      <c r="C13" s="76"/>
      <c r="D13" s="76"/>
      <c r="E13" s="76"/>
    </row>
    <row r="14" spans="1:5">
      <c r="A14" s="79" t="s">
        <v>57</v>
      </c>
      <c r="B14" s="79"/>
      <c r="C14" s="78"/>
      <c r="D14" s="78"/>
      <c r="E14" s="78"/>
    </row>
    <row r="15" spans="1:5">
      <c r="A15" s="79" t="s">
        <v>11</v>
      </c>
      <c r="B15" s="79"/>
      <c r="C15" s="78"/>
      <c r="D15" s="78"/>
      <c r="E15" s="78"/>
    </row>
    <row r="16" spans="1:5" ht="25.5" customHeight="1">
      <c r="A16" s="79" t="s">
        <v>56</v>
      </c>
      <c r="B16" s="79"/>
      <c r="C16" s="76"/>
      <c r="D16" s="76"/>
      <c r="E16" s="76"/>
    </row>
    <row r="17" spans="1:5" ht="25.5" customHeight="1">
      <c r="A17" s="79" t="s">
        <v>83</v>
      </c>
      <c r="B17" s="79"/>
      <c r="C17" s="73"/>
      <c r="D17" s="73"/>
      <c r="E17" s="73"/>
    </row>
    <row r="18" spans="1:5" ht="35.25" customHeight="1">
      <c r="A18" s="79" t="s">
        <v>115</v>
      </c>
      <c r="B18" s="79"/>
      <c r="C18" s="73"/>
      <c r="D18" s="73"/>
      <c r="E18" s="73"/>
    </row>
    <row r="19" spans="1:5" ht="36.75" customHeight="1">
      <c r="A19" s="79" t="s">
        <v>116</v>
      </c>
      <c r="B19" s="79"/>
      <c r="C19" s="73"/>
      <c r="D19" s="73"/>
      <c r="E19" s="73"/>
    </row>
    <row r="20" spans="1:5" ht="24.75" customHeight="1">
      <c r="A20" s="79" t="s">
        <v>144</v>
      </c>
      <c r="B20" s="79"/>
      <c r="C20" s="73"/>
      <c r="D20" s="73"/>
      <c r="E20" s="73"/>
    </row>
    <row r="21" spans="1:5" ht="50.25" customHeight="1">
      <c r="A21" s="79" t="s">
        <v>121</v>
      </c>
      <c r="B21" s="79"/>
      <c r="C21" s="73"/>
      <c r="D21" s="73"/>
      <c r="E21" s="73"/>
    </row>
    <row r="22" spans="1:5" ht="50.25" customHeight="1">
      <c r="A22" s="79" t="s">
        <v>119</v>
      </c>
      <c r="B22" s="79"/>
      <c r="C22" s="73"/>
      <c r="D22" s="73"/>
      <c r="E22" s="73"/>
    </row>
    <row r="23" spans="1:5" ht="50.25" customHeight="1">
      <c r="A23" s="79" t="s">
        <v>120</v>
      </c>
      <c r="B23" s="79"/>
      <c r="C23" s="73"/>
      <c r="D23" s="73"/>
      <c r="E23" s="73"/>
    </row>
    <row r="24" spans="1:5" ht="63.75" customHeight="1">
      <c r="A24" s="79" t="s">
        <v>71</v>
      </c>
      <c r="B24" s="79"/>
      <c r="C24" s="73"/>
      <c r="D24" s="73"/>
      <c r="E24" s="73"/>
    </row>
    <row r="25" spans="1:5" ht="39.75" customHeight="1">
      <c r="A25" s="79" t="s">
        <v>70</v>
      </c>
      <c r="B25" s="79"/>
      <c r="C25" s="73"/>
      <c r="D25" s="73"/>
      <c r="E25" s="73"/>
    </row>
    <row r="26" spans="1:5" ht="37.5" customHeight="1">
      <c r="A26" s="79" t="s">
        <v>54</v>
      </c>
      <c r="B26" s="79"/>
      <c r="C26" s="73"/>
      <c r="D26" s="73"/>
      <c r="E26" s="73"/>
    </row>
    <row r="27" spans="1:5" ht="25.5" customHeight="1">
      <c r="A27" s="79" t="s">
        <v>117</v>
      </c>
      <c r="B27" s="79"/>
      <c r="C27" s="73"/>
      <c r="D27" s="73"/>
      <c r="E27" s="73"/>
    </row>
    <row r="28" spans="1:5" ht="62.25" customHeight="1">
      <c r="A28" s="79" t="s">
        <v>148</v>
      </c>
      <c r="B28" s="79"/>
      <c r="C28" s="73"/>
      <c r="D28" s="73"/>
      <c r="E28" s="73"/>
    </row>
    <row r="29" spans="1:5">
      <c r="A29" s="79" t="s">
        <v>152</v>
      </c>
      <c r="B29" s="79"/>
      <c r="C29" s="73"/>
      <c r="D29" s="73"/>
      <c r="E29" s="73"/>
    </row>
    <row r="30" spans="1:5">
      <c r="A30" s="79" t="s">
        <v>72</v>
      </c>
      <c r="B30" s="79"/>
      <c r="C30" s="73"/>
      <c r="D30" s="73"/>
      <c r="E30" s="73"/>
    </row>
    <row r="31" spans="1:5">
      <c r="A31" s="79" t="s">
        <v>73</v>
      </c>
      <c r="B31" s="79"/>
      <c r="C31" s="73"/>
      <c r="D31" s="73"/>
      <c r="E31" s="73"/>
    </row>
    <row r="32" spans="1:5" ht="24" customHeight="1">
      <c r="A32" s="79" t="s">
        <v>78</v>
      </c>
      <c r="B32" s="79"/>
      <c r="C32" s="73"/>
      <c r="D32" s="73"/>
      <c r="E32" s="73"/>
    </row>
    <row r="33" spans="1:5" ht="39.75" customHeight="1">
      <c r="A33" s="79" t="s">
        <v>147</v>
      </c>
      <c r="B33" s="79"/>
      <c r="C33" s="73"/>
      <c r="D33" s="73"/>
      <c r="E33" s="73"/>
    </row>
    <row r="34" spans="1:5" ht="25.5" customHeight="1">
      <c r="A34" s="79" t="s">
        <v>69</v>
      </c>
      <c r="B34" s="79"/>
      <c r="C34" s="73"/>
      <c r="D34" s="73"/>
      <c r="E34" s="73"/>
    </row>
    <row r="35" spans="1:5" ht="25.5" customHeight="1">
      <c r="A35" s="79" t="s">
        <v>149</v>
      </c>
      <c r="B35" s="79"/>
      <c r="C35" s="73"/>
      <c r="D35" s="73"/>
      <c r="E35" s="73"/>
    </row>
    <row r="36" spans="1:5" ht="25.5" customHeight="1">
      <c r="A36" s="79" t="s">
        <v>150</v>
      </c>
      <c r="B36" s="79"/>
      <c r="C36" s="73"/>
      <c r="D36" s="73"/>
      <c r="E36" s="73"/>
    </row>
    <row r="37" spans="1:5" ht="37.5" customHeight="1">
      <c r="A37" s="79" t="s">
        <v>151</v>
      </c>
      <c r="B37" s="79"/>
      <c r="C37" s="73"/>
      <c r="D37" s="73"/>
      <c r="E37" s="73"/>
    </row>
    <row r="38" spans="1:5" ht="36" customHeight="1">
      <c r="A38" s="79" t="s">
        <v>118</v>
      </c>
      <c r="B38" s="79"/>
      <c r="C38" s="73"/>
      <c r="D38" s="73"/>
      <c r="E38" s="73"/>
    </row>
    <row r="39" spans="1:5" ht="49.5" customHeight="1">
      <c r="A39" s="79" t="s">
        <v>53</v>
      </c>
      <c r="B39" s="79"/>
      <c r="C39" s="73"/>
      <c r="D39" s="73"/>
      <c r="E39" s="73"/>
    </row>
    <row r="40" spans="1:5" s="41" customFormat="1" ht="25.5" customHeight="1">
      <c r="A40" s="80" t="s">
        <v>123</v>
      </c>
      <c r="B40" s="80" t="s">
        <v>124</v>
      </c>
      <c r="C40" s="74" t="s">
        <v>139</v>
      </c>
      <c r="D40" s="74"/>
      <c r="E40" s="74" t="s">
        <v>113</v>
      </c>
    </row>
    <row r="41" spans="1:5" s="41" customFormat="1">
      <c r="A41" s="81"/>
      <c r="B41" s="81"/>
      <c r="C41" s="50" t="s">
        <v>68</v>
      </c>
      <c r="D41" s="50" t="s">
        <v>122</v>
      </c>
      <c r="E41" s="74"/>
    </row>
    <row r="42" spans="1:5">
      <c r="A42" s="51" t="s">
        <v>125</v>
      </c>
      <c r="B42" s="51" t="s">
        <v>84</v>
      </c>
      <c r="C42" s="52"/>
      <c r="D42" s="52"/>
      <c r="E42" s="52"/>
    </row>
    <row r="43" spans="1:5">
      <c r="A43" s="51" t="s">
        <v>125</v>
      </c>
      <c r="B43" s="51" t="s">
        <v>85</v>
      </c>
      <c r="C43" s="52"/>
      <c r="D43" s="52"/>
      <c r="E43" s="52"/>
    </row>
    <row r="44" spans="1:5">
      <c r="A44" s="51" t="s">
        <v>125</v>
      </c>
      <c r="B44" s="51" t="s">
        <v>86</v>
      </c>
      <c r="C44" s="52"/>
      <c r="D44" s="52"/>
      <c r="E44" s="52"/>
    </row>
    <row r="45" spans="1:5">
      <c r="A45" s="51" t="s">
        <v>125</v>
      </c>
      <c r="B45" s="51" t="s">
        <v>87</v>
      </c>
      <c r="C45" s="52"/>
      <c r="D45" s="52"/>
      <c r="E45" s="52"/>
    </row>
    <row r="46" spans="1:5">
      <c r="A46" s="51" t="s">
        <v>125</v>
      </c>
      <c r="B46" s="51" t="s">
        <v>88</v>
      </c>
      <c r="C46" s="52"/>
      <c r="D46" s="52"/>
      <c r="E46" s="52"/>
    </row>
    <row r="47" spans="1:5">
      <c r="A47" s="51" t="s">
        <v>125</v>
      </c>
      <c r="B47" s="51" t="s">
        <v>89</v>
      </c>
      <c r="C47" s="52"/>
      <c r="D47" s="52"/>
      <c r="E47" s="52"/>
    </row>
    <row r="48" spans="1:5">
      <c r="A48" s="51" t="s">
        <v>125</v>
      </c>
      <c r="B48" s="51" t="s">
        <v>90</v>
      </c>
      <c r="C48" s="52"/>
      <c r="D48" s="52"/>
      <c r="E48" s="52"/>
    </row>
    <row r="49" spans="1:5">
      <c r="A49" s="51" t="s">
        <v>125</v>
      </c>
      <c r="B49" s="51" t="s">
        <v>91</v>
      </c>
      <c r="C49" s="52"/>
      <c r="D49" s="52"/>
      <c r="E49" s="52"/>
    </row>
    <row r="50" spans="1:5">
      <c r="A50" s="51" t="s">
        <v>125</v>
      </c>
      <c r="B50" s="51" t="s">
        <v>92</v>
      </c>
      <c r="C50" s="52"/>
      <c r="D50" s="52"/>
      <c r="E50" s="52"/>
    </row>
    <row r="51" spans="1:5">
      <c r="A51" s="51" t="s">
        <v>125</v>
      </c>
      <c r="B51" s="51" t="s">
        <v>93</v>
      </c>
      <c r="C51" s="52"/>
      <c r="D51" s="52"/>
      <c r="E51" s="52"/>
    </row>
    <row r="52" spans="1:5">
      <c r="A52" s="51" t="s">
        <v>125</v>
      </c>
      <c r="B52" s="51" t="s">
        <v>94</v>
      </c>
      <c r="C52" s="52"/>
      <c r="D52" s="52"/>
      <c r="E52" s="52"/>
    </row>
    <row r="53" spans="1:5">
      <c r="A53" s="51" t="s">
        <v>125</v>
      </c>
      <c r="B53" s="51" t="s">
        <v>95</v>
      </c>
      <c r="C53" s="52"/>
      <c r="D53" s="52"/>
      <c r="E53" s="52"/>
    </row>
    <row r="54" spans="1:5">
      <c r="A54" s="51" t="s">
        <v>125</v>
      </c>
      <c r="B54" s="51" t="s">
        <v>96</v>
      </c>
      <c r="C54" s="52"/>
      <c r="D54" s="52"/>
      <c r="E54" s="52"/>
    </row>
    <row r="55" spans="1:5">
      <c r="A55" s="51" t="s">
        <v>125</v>
      </c>
      <c r="B55" s="51" t="s">
        <v>97</v>
      </c>
      <c r="C55" s="52"/>
      <c r="D55" s="52"/>
      <c r="E55" s="52"/>
    </row>
    <row r="56" spans="1:5">
      <c r="A56" s="51" t="s">
        <v>125</v>
      </c>
      <c r="B56" s="51" t="s">
        <v>98</v>
      </c>
      <c r="C56" s="52"/>
      <c r="D56" s="52"/>
      <c r="E56" s="52"/>
    </row>
    <row r="57" spans="1:5">
      <c r="A57" s="51" t="s">
        <v>125</v>
      </c>
      <c r="B57" s="51" t="s">
        <v>99</v>
      </c>
      <c r="C57" s="52"/>
      <c r="D57" s="52"/>
      <c r="E57" s="52"/>
    </row>
    <row r="58" spans="1:5">
      <c r="A58" s="51" t="s">
        <v>125</v>
      </c>
      <c r="B58" s="51" t="s">
        <v>100</v>
      </c>
      <c r="C58" s="52"/>
      <c r="D58" s="52"/>
      <c r="E58" s="52"/>
    </row>
    <row r="59" spans="1:5">
      <c r="A59" s="51" t="s">
        <v>125</v>
      </c>
      <c r="B59" s="51" t="s">
        <v>101</v>
      </c>
      <c r="C59" s="52"/>
      <c r="D59" s="52"/>
      <c r="E59" s="52"/>
    </row>
    <row r="60" spans="1:5">
      <c r="A60" s="51" t="s">
        <v>125</v>
      </c>
      <c r="B60" s="51" t="s">
        <v>102</v>
      </c>
      <c r="C60" s="52"/>
      <c r="D60" s="52"/>
      <c r="E60" s="52"/>
    </row>
    <row r="61" spans="1:5">
      <c r="A61" s="51" t="s">
        <v>125</v>
      </c>
      <c r="B61" s="51" t="s">
        <v>103</v>
      </c>
      <c r="C61" s="52"/>
      <c r="D61" s="52"/>
      <c r="E61" s="52"/>
    </row>
    <row r="62" spans="1:5">
      <c r="A62" s="51" t="s">
        <v>125</v>
      </c>
      <c r="B62" s="51" t="s">
        <v>104</v>
      </c>
      <c r="C62" s="52"/>
      <c r="D62" s="52"/>
      <c r="E62" s="52"/>
    </row>
    <row r="63" spans="1:5">
      <c r="A63" s="51" t="s">
        <v>125</v>
      </c>
      <c r="B63" s="51" t="s">
        <v>105</v>
      </c>
      <c r="C63" s="52"/>
      <c r="D63" s="52"/>
      <c r="E63" s="52"/>
    </row>
    <row r="64" spans="1:5">
      <c r="A64" s="51" t="s">
        <v>125</v>
      </c>
      <c r="B64" s="51" t="s">
        <v>106</v>
      </c>
      <c r="C64" s="52"/>
      <c r="D64" s="52"/>
      <c r="E64" s="52"/>
    </row>
    <row r="65" spans="1:5">
      <c r="A65" s="51" t="s">
        <v>125</v>
      </c>
      <c r="B65" s="51" t="s">
        <v>107</v>
      </c>
      <c r="C65" s="52"/>
      <c r="D65" s="52"/>
      <c r="E65" s="52"/>
    </row>
    <row r="66" spans="1:5">
      <c r="A66" s="51" t="s">
        <v>125</v>
      </c>
      <c r="B66" s="51" t="s">
        <v>108</v>
      </c>
      <c r="C66" s="52"/>
      <c r="D66" s="52"/>
      <c r="E66" s="52"/>
    </row>
    <row r="67" spans="1:5">
      <c r="A67" s="51" t="s">
        <v>125</v>
      </c>
      <c r="B67" s="51" t="s">
        <v>109</v>
      </c>
      <c r="C67" s="52"/>
      <c r="D67" s="52"/>
      <c r="E67" s="52"/>
    </row>
    <row r="68" spans="1:5">
      <c r="A68" s="51" t="s">
        <v>125</v>
      </c>
      <c r="B68" s="51" t="s">
        <v>110</v>
      </c>
      <c r="C68" s="52"/>
      <c r="D68" s="52"/>
      <c r="E68" s="52"/>
    </row>
    <row r="69" spans="1:5">
      <c r="A69" s="51" t="s">
        <v>125</v>
      </c>
      <c r="B69" s="51" t="s">
        <v>111</v>
      </c>
      <c r="C69" s="52"/>
      <c r="D69" s="52"/>
      <c r="E69" s="52"/>
    </row>
    <row r="70" spans="1:5">
      <c r="A70" s="51" t="s">
        <v>125</v>
      </c>
      <c r="B70" s="51" t="s">
        <v>112</v>
      </c>
      <c r="C70" s="52"/>
      <c r="D70" s="52"/>
      <c r="E70" s="52"/>
    </row>
    <row r="71" spans="1:5">
      <c r="A71" s="51" t="s">
        <v>84</v>
      </c>
      <c r="B71" s="51" t="s">
        <v>125</v>
      </c>
      <c r="C71" s="52"/>
      <c r="D71" s="52"/>
      <c r="E71" s="52"/>
    </row>
    <row r="72" spans="1:5">
      <c r="A72" s="51" t="s">
        <v>85</v>
      </c>
      <c r="B72" s="51" t="s">
        <v>125</v>
      </c>
      <c r="C72" s="52"/>
      <c r="D72" s="52"/>
      <c r="E72" s="52"/>
    </row>
    <row r="73" spans="1:5">
      <c r="A73" s="51" t="s">
        <v>86</v>
      </c>
      <c r="B73" s="51" t="s">
        <v>125</v>
      </c>
      <c r="C73" s="52"/>
      <c r="D73" s="52"/>
      <c r="E73" s="52"/>
    </row>
    <row r="74" spans="1:5">
      <c r="A74" s="51" t="s">
        <v>87</v>
      </c>
      <c r="B74" s="51" t="s">
        <v>125</v>
      </c>
      <c r="C74" s="52"/>
      <c r="D74" s="52"/>
      <c r="E74" s="52"/>
    </row>
    <row r="75" spans="1:5">
      <c r="A75" s="51" t="s">
        <v>88</v>
      </c>
      <c r="B75" s="51" t="s">
        <v>125</v>
      </c>
      <c r="C75" s="52"/>
      <c r="D75" s="52"/>
      <c r="E75" s="52"/>
    </row>
    <row r="76" spans="1:5">
      <c r="A76" s="51" t="s">
        <v>89</v>
      </c>
      <c r="B76" s="51" t="s">
        <v>125</v>
      </c>
      <c r="C76" s="52"/>
      <c r="D76" s="52"/>
      <c r="E76" s="52"/>
    </row>
    <row r="77" spans="1:5">
      <c r="A77" s="51" t="s">
        <v>90</v>
      </c>
      <c r="B77" s="51" t="s">
        <v>125</v>
      </c>
      <c r="C77" s="52"/>
      <c r="D77" s="52"/>
      <c r="E77" s="52"/>
    </row>
    <row r="78" spans="1:5">
      <c r="A78" s="51" t="s">
        <v>91</v>
      </c>
      <c r="B78" s="51" t="s">
        <v>125</v>
      </c>
      <c r="C78" s="52"/>
      <c r="D78" s="52"/>
      <c r="E78" s="52"/>
    </row>
    <row r="79" spans="1:5">
      <c r="A79" s="51" t="s">
        <v>92</v>
      </c>
      <c r="B79" s="51" t="s">
        <v>125</v>
      </c>
      <c r="C79" s="52"/>
      <c r="D79" s="52"/>
      <c r="E79" s="52"/>
    </row>
    <row r="80" spans="1:5">
      <c r="A80" s="51" t="s">
        <v>93</v>
      </c>
      <c r="B80" s="51" t="s">
        <v>125</v>
      </c>
      <c r="C80" s="52"/>
      <c r="D80" s="52"/>
      <c r="E80" s="52"/>
    </row>
    <row r="81" spans="1:5">
      <c r="A81" s="51" t="s">
        <v>94</v>
      </c>
      <c r="B81" s="51" t="s">
        <v>125</v>
      </c>
      <c r="C81" s="52"/>
      <c r="D81" s="52"/>
      <c r="E81" s="52"/>
    </row>
    <row r="82" spans="1:5">
      <c r="A82" s="51" t="s">
        <v>95</v>
      </c>
      <c r="B82" s="51" t="s">
        <v>125</v>
      </c>
      <c r="C82" s="52"/>
      <c r="D82" s="52"/>
      <c r="E82" s="52"/>
    </row>
    <row r="83" spans="1:5">
      <c r="A83" s="51" t="s">
        <v>96</v>
      </c>
      <c r="B83" s="51" t="s">
        <v>125</v>
      </c>
      <c r="C83" s="52"/>
      <c r="D83" s="52"/>
      <c r="E83" s="52"/>
    </row>
    <row r="84" spans="1:5">
      <c r="A84" s="51" t="s">
        <v>97</v>
      </c>
      <c r="B84" s="51" t="s">
        <v>125</v>
      </c>
      <c r="C84" s="52"/>
      <c r="D84" s="52"/>
      <c r="E84" s="52"/>
    </row>
    <row r="85" spans="1:5">
      <c r="A85" s="51" t="s">
        <v>98</v>
      </c>
      <c r="B85" s="51" t="s">
        <v>125</v>
      </c>
      <c r="C85" s="52"/>
      <c r="D85" s="52"/>
      <c r="E85" s="52"/>
    </row>
    <row r="86" spans="1:5">
      <c r="A86" s="51" t="s">
        <v>99</v>
      </c>
      <c r="B86" s="51" t="s">
        <v>125</v>
      </c>
      <c r="C86" s="52"/>
      <c r="D86" s="52"/>
      <c r="E86" s="52"/>
    </row>
    <row r="87" spans="1:5">
      <c r="A87" s="51" t="s">
        <v>100</v>
      </c>
      <c r="B87" s="51" t="s">
        <v>125</v>
      </c>
      <c r="C87" s="52"/>
      <c r="D87" s="52"/>
      <c r="E87" s="52"/>
    </row>
    <row r="88" spans="1:5">
      <c r="A88" s="51" t="s">
        <v>101</v>
      </c>
      <c r="B88" s="51" t="s">
        <v>125</v>
      </c>
      <c r="C88" s="52"/>
      <c r="D88" s="52"/>
      <c r="E88" s="52"/>
    </row>
    <row r="89" spans="1:5">
      <c r="A89" s="51" t="s">
        <v>102</v>
      </c>
      <c r="B89" s="51" t="s">
        <v>125</v>
      </c>
      <c r="C89" s="52"/>
      <c r="D89" s="52"/>
      <c r="E89" s="52"/>
    </row>
    <row r="90" spans="1:5">
      <c r="A90" s="51" t="s">
        <v>103</v>
      </c>
      <c r="B90" s="51" t="s">
        <v>125</v>
      </c>
      <c r="C90" s="52"/>
      <c r="D90" s="52"/>
      <c r="E90" s="52"/>
    </row>
    <row r="91" spans="1:5">
      <c r="A91" s="51" t="s">
        <v>104</v>
      </c>
      <c r="B91" s="51" t="s">
        <v>125</v>
      </c>
      <c r="C91" s="52"/>
      <c r="D91" s="52"/>
      <c r="E91" s="52"/>
    </row>
    <row r="92" spans="1:5">
      <c r="A92" s="51" t="s">
        <v>105</v>
      </c>
      <c r="B92" s="51" t="s">
        <v>125</v>
      </c>
      <c r="C92" s="52"/>
      <c r="D92" s="52"/>
      <c r="E92" s="52"/>
    </row>
    <row r="93" spans="1:5">
      <c r="A93" s="51" t="s">
        <v>106</v>
      </c>
      <c r="B93" s="51" t="s">
        <v>125</v>
      </c>
      <c r="C93" s="52"/>
      <c r="D93" s="52"/>
      <c r="E93" s="52"/>
    </row>
    <row r="94" spans="1:5">
      <c r="A94" s="51" t="s">
        <v>107</v>
      </c>
      <c r="B94" s="51" t="s">
        <v>125</v>
      </c>
      <c r="C94" s="52"/>
      <c r="D94" s="52"/>
      <c r="E94" s="52"/>
    </row>
    <row r="95" spans="1:5">
      <c r="A95" s="51" t="s">
        <v>108</v>
      </c>
      <c r="B95" s="51" t="s">
        <v>125</v>
      </c>
      <c r="C95" s="52"/>
      <c r="D95" s="52"/>
      <c r="E95" s="52"/>
    </row>
    <row r="96" spans="1:5">
      <c r="A96" s="51" t="s">
        <v>109</v>
      </c>
      <c r="B96" s="51" t="s">
        <v>125</v>
      </c>
      <c r="C96" s="52"/>
      <c r="D96" s="52"/>
      <c r="E96" s="52"/>
    </row>
    <row r="97" spans="1:5">
      <c r="A97" s="51" t="s">
        <v>110</v>
      </c>
      <c r="B97" s="51" t="s">
        <v>125</v>
      </c>
      <c r="C97" s="52"/>
      <c r="D97" s="52"/>
      <c r="E97" s="52"/>
    </row>
    <row r="98" spans="1:5">
      <c r="A98" s="51" t="s">
        <v>111</v>
      </c>
      <c r="B98" s="51" t="s">
        <v>125</v>
      </c>
      <c r="C98" s="52"/>
      <c r="D98" s="52"/>
      <c r="E98" s="52"/>
    </row>
    <row r="99" spans="1:5">
      <c r="A99" s="51" t="s">
        <v>112</v>
      </c>
      <c r="B99" s="51" t="s">
        <v>125</v>
      </c>
      <c r="C99" s="52"/>
      <c r="D99" s="52"/>
      <c r="E99" s="52"/>
    </row>
  </sheetData>
  <sheetProtection formatCells="0" formatColumns="0" formatRows="0" autoFilter="0"/>
  <protectedRanges>
    <protectedRange sqref="C3:C18 C36:C39 C34:C35 C20 C21:C33" name="Диапазон1_1"/>
    <protectedRange sqref="C41" name="Диапазон1"/>
  </protectedRanges>
  <mergeCells count="80">
    <mergeCell ref="A40:A41"/>
    <mergeCell ref="B40:B41"/>
    <mergeCell ref="A38:B38"/>
    <mergeCell ref="A39:B39"/>
    <mergeCell ref="A36:B36"/>
    <mergeCell ref="A37:B37"/>
    <mergeCell ref="A32:B32"/>
    <mergeCell ref="A33:B33"/>
    <mergeCell ref="A34:B34"/>
    <mergeCell ref="A35:B35"/>
    <mergeCell ref="A27:B27"/>
    <mergeCell ref="A28:B28"/>
    <mergeCell ref="A29:B29"/>
    <mergeCell ref="A30:B30"/>
    <mergeCell ref="A31:B31"/>
    <mergeCell ref="A22:B22"/>
    <mergeCell ref="A23:B23"/>
    <mergeCell ref="A24:B24"/>
    <mergeCell ref="A25:B25"/>
    <mergeCell ref="A26:B26"/>
    <mergeCell ref="A18:B18"/>
    <mergeCell ref="A19:B19"/>
    <mergeCell ref="A20:B20"/>
    <mergeCell ref="A21:B21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3:B3"/>
    <mergeCell ref="A4:B4"/>
    <mergeCell ref="A5:B5"/>
    <mergeCell ref="A6:B6"/>
    <mergeCell ref="A7:B7"/>
    <mergeCell ref="C25:E25"/>
    <mergeCell ref="C26:E26"/>
    <mergeCell ref="C27:E27"/>
    <mergeCell ref="C34:E34"/>
    <mergeCell ref="C24:E24"/>
    <mergeCell ref="C14:E14"/>
    <mergeCell ref="C15:E15"/>
    <mergeCell ref="C21:E21"/>
    <mergeCell ref="C22:E22"/>
    <mergeCell ref="C23:E23"/>
    <mergeCell ref="C20:E20"/>
    <mergeCell ref="C17:E17"/>
    <mergeCell ref="C18:E18"/>
    <mergeCell ref="C19:E19"/>
    <mergeCell ref="C40:D40"/>
    <mergeCell ref="E40:E41"/>
    <mergeCell ref="C1:E1"/>
    <mergeCell ref="C2:E2"/>
    <mergeCell ref="C3:E3"/>
    <mergeCell ref="C4:E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6:E16"/>
    <mergeCell ref="C37:E37"/>
    <mergeCell ref="C38:E38"/>
    <mergeCell ref="C39:E39"/>
    <mergeCell ref="C28:E28"/>
    <mergeCell ref="C29:E29"/>
    <mergeCell ref="C30:E30"/>
    <mergeCell ref="C31:E31"/>
    <mergeCell ref="C32:E32"/>
    <mergeCell ref="C33:E33"/>
    <mergeCell ref="C35:E35"/>
    <mergeCell ref="C36:E36"/>
  </mergeCells>
  <conditionalFormatting sqref="C3:C17 C24:C26 C42:E99 C36:C40 C30:C34">
    <cfRule type="containsBlanks" dxfId="13" priority="18">
      <formula>LEN(TRIM(C3))=0</formula>
    </cfRule>
  </conditionalFormatting>
  <conditionalFormatting sqref="C27:C29">
    <cfRule type="containsBlanks" dxfId="12" priority="16">
      <formula>LEN(TRIM(C27))=0</formula>
    </cfRule>
  </conditionalFormatting>
  <conditionalFormatting sqref="C35">
    <cfRule type="containsBlanks" dxfId="11" priority="15">
      <formula>LEN(TRIM(C35))=0</formula>
    </cfRule>
  </conditionalFormatting>
  <conditionalFormatting sqref="C20">
    <cfRule type="containsBlanks" dxfId="10" priority="13">
      <formula>LEN(TRIM(C20))=0</formula>
    </cfRule>
  </conditionalFormatting>
  <conditionalFormatting sqref="C18:C19">
    <cfRule type="containsBlanks" dxfId="9" priority="2">
      <formula>LEN(TRIM(C18))=0</formula>
    </cfRule>
  </conditionalFormatting>
  <conditionalFormatting sqref="C21:C23">
    <cfRule type="containsBlanks" dxfId="8" priority="1">
      <formula>LEN(TRIM(C21))=0</formula>
    </cfRule>
  </conditionalFormatting>
  <dataValidations count="1">
    <dataValidation allowBlank="1" showInputMessage="1" showErrorMessage="1" promptTitle="Оригінал документації" prompt="за посиланням:_x000a_http://foxtrotgroup.com.ua/uk/tender.html" sqref="A1"/>
  </dataValidations>
  <pageMargins left="0.39370078740157483" right="0.39370078740157483" top="0.39370078740157483" bottom="0.39370078740157483" header="0.11811023622047244" footer="0.11811023622047244"/>
  <pageSetup paperSize="9" scale="89" fitToHeight="0" orientation="portrait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RowHeight="12.75"/>
  <cols>
    <col min="1" max="1" width="64.28515625" style="31" customWidth="1"/>
    <col min="2" max="4" width="14.7109375" style="30" customWidth="1"/>
    <col min="5" max="5" width="18.140625" style="30" customWidth="1"/>
    <col min="6" max="16384" width="9.140625" style="30"/>
  </cols>
  <sheetData>
    <row r="1" spans="1:4">
      <c r="A1" s="32" t="s">
        <v>135</v>
      </c>
    </row>
    <row r="2" spans="1:4">
      <c r="A2" s="33" t="str">
        <f>Документація!B2</f>
        <v>Послуги доставки для сервісного центру</v>
      </c>
    </row>
    <row r="3" spans="1:4">
      <c r="A3" s="33"/>
    </row>
    <row r="4" spans="1:4">
      <c r="A4" s="48" t="s">
        <v>0</v>
      </c>
      <c r="B4" s="82">
        <f>'Додаток 1'!C3</f>
        <v>0</v>
      </c>
      <c r="C4" s="82"/>
      <c r="D4" s="82"/>
    </row>
    <row r="5" spans="1:4">
      <c r="A5" s="42"/>
      <c r="B5" s="84" t="s">
        <v>61</v>
      </c>
      <c r="C5" s="84"/>
      <c r="D5" s="84"/>
    </row>
    <row r="6" spans="1:4" ht="24">
      <c r="A6" s="42"/>
      <c r="B6" s="45" t="s">
        <v>140</v>
      </c>
      <c r="C6" s="45" t="s">
        <v>141</v>
      </c>
      <c r="D6" s="45" t="s">
        <v>142</v>
      </c>
    </row>
    <row r="7" spans="1:4">
      <c r="A7" s="53" t="s">
        <v>143</v>
      </c>
      <c r="B7" s="54"/>
      <c r="C7" s="54"/>
      <c r="D7" s="55"/>
    </row>
    <row r="8" spans="1:4">
      <c r="A8" s="46" t="s">
        <v>128</v>
      </c>
      <c r="B8" s="45"/>
      <c r="C8" s="45"/>
      <c r="D8" s="45"/>
    </row>
    <row r="9" spans="1:4">
      <c r="A9" s="46" t="s">
        <v>60</v>
      </c>
      <c r="B9" s="45"/>
      <c r="C9" s="45"/>
      <c r="D9" s="45"/>
    </row>
    <row r="10" spans="1:4">
      <c r="A10" s="44" t="s">
        <v>126</v>
      </c>
      <c r="B10" s="45"/>
      <c r="C10" s="45"/>
      <c r="D10" s="45"/>
    </row>
    <row r="11" spans="1:4" ht="12.75" customHeight="1">
      <c r="A11" s="56"/>
      <c r="B11" s="57"/>
      <c r="C11" s="57"/>
      <c r="D11" s="58"/>
    </row>
    <row r="12" spans="1:4">
      <c r="A12" s="59" t="s">
        <v>136</v>
      </c>
      <c r="B12" s="57"/>
      <c r="C12" s="57"/>
      <c r="D12" s="58"/>
    </row>
    <row r="13" spans="1:4">
      <c r="A13" s="49" t="s">
        <v>127</v>
      </c>
      <c r="B13" s="83"/>
      <c r="C13" s="83"/>
      <c r="D13" s="83"/>
    </row>
    <row r="14" spans="1:4">
      <c r="A14" s="44" t="s">
        <v>55</v>
      </c>
      <c r="B14" s="83"/>
      <c r="C14" s="83"/>
      <c r="D14" s="83"/>
    </row>
    <row r="15" spans="1:4">
      <c r="A15" s="44" t="s">
        <v>50</v>
      </c>
      <c r="B15" s="83"/>
      <c r="C15" s="83"/>
      <c r="D15" s="83"/>
    </row>
    <row r="16" spans="1:4">
      <c r="A16" s="44" t="s">
        <v>49</v>
      </c>
      <c r="B16" s="83"/>
      <c r="C16" s="83"/>
      <c r="D16" s="83"/>
    </row>
    <row r="17" spans="1:5">
      <c r="A17" s="44" t="s">
        <v>51</v>
      </c>
      <c r="B17" s="83"/>
      <c r="C17" s="83"/>
      <c r="D17" s="83"/>
    </row>
    <row r="18" spans="1:5">
      <c r="A18" s="44" t="s">
        <v>52</v>
      </c>
      <c r="B18" s="83"/>
      <c r="C18" s="83"/>
      <c r="D18" s="83"/>
    </row>
    <row r="19" spans="1:5">
      <c r="A19" s="44" t="s">
        <v>48</v>
      </c>
      <c r="B19" s="83"/>
      <c r="C19" s="83"/>
      <c r="D19" s="83"/>
    </row>
    <row r="20" spans="1:5">
      <c r="A20" s="44" t="s">
        <v>129</v>
      </c>
      <c r="B20" s="83"/>
      <c r="C20" s="83"/>
      <c r="D20" s="83"/>
    </row>
    <row r="21" spans="1:5">
      <c r="A21" s="44" t="s">
        <v>131</v>
      </c>
      <c r="B21" s="45"/>
      <c r="C21" s="45"/>
      <c r="D21" s="45"/>
    </row>
    <row r="22" spans="1:5">
      <c r="A22" s="43" t="s">
        <v>130</v>
      </c>
      <c r="B22" s="54"/>
      <c r="C22" s="54"/>
      <c r="D22" s="55"/>
    </row>
    <row r="23" spans="1:5">
      <c r="A23" s="46" t="s">
        <v>59</v>
      </c>
      <c r="B23" s="45"/>
      <c r="C23" s="45"/>
      <c r="D23" s="45"/>
    </row>
    <row r="24" spans="1:5">
      <c r="A24" s="46" t="s">
        <v>60</v>
      </c>
      <c r="B24" s="45"/>
      <c r="C24" s="45"/>
      <c r="D24" s="45"/>
    </row>
    <row r="25" spans="1:5">
      <c r="A25" s="42"/>
      <c r="B25" s="57"/>
      <c r="C25" s="57"/>
      <c r="D25" s="58"/>
    </row>
    <row r="26" spans="1:5" s="31" customFormat="1">
      <c r="A26" s="59" t="s">
        <v>137</v>
      </c>
      <c r="B26" s="54"/>
      <c r="C26" s="54"/>
      <c r="D26" s="55"/>
      <c r="E26" s="30"/>
    </row>
    <row r="27" spans="1:5" ht="12.75" customHeight="1">
      <c r="A27" s="44" t="s">
        <v>145</v>
      </c>
      <c r="B27" s="83"/>
      <c r="C27" s="83"/>
      <c r="D27" s="83"/>
    </row>
    <row r="28" spans="1:5" ht="12.75" customHeight="1">
      <c r="A28" s="44" t="s">
        <v>146</v>
      </c>
      <c r="B28" s="83"/>
      <c r="C28" s="83"/>
      <c r="D28" s="83"/>
    </row>
    <row r="29" spans="1:5" ht="12.75" customHeight="1">
      <c r="A29" s="44" t="s">
        <v>132</v>
      </c>
      <c r="B29" s="83"/>
      <c r="C29" s="83"/>
      <c r="D29" s="83"/>
    </row>
    <row r="30" spans="1:5">
      <c r="A30" s="44" t="s">
        <v>133</v>
      </c>
      <c r="B30" s="83"/>
      <c r="C30" s="83"/>
      <c r="D30" s="83"/>
    </row>
    <row r="31" spans="1:5">
      <c r="A31" s="30"/>
    </row>
  </sheetData>
  <protectedRanges>
    <protectedRange sqref="C31:D1048576 A23:B25 B32:B1048576 C22:D25 B5:D10 A8:A9 B27:D27 B13:D21 B1:D4" name="Диапазон1"/>
  </protectedRanges>
  <mergeCells count="14">
    <mergeCell ref="B28:D28"/>
    <mergeCell ref="B29:D29"/>
    <mergeCell ref="B30:D30"/>
    <mergeCell ref="B15:D15"/>
    <mergeCell ref="B16:D16"/>
    <mergeCell ref="B17:D17"/>
    <mergeCell ref="B18:D18"/>
    <mergeCell ref="B27:D27"/>
    <mergeCell ref="B4:D4"/>
    <mergeCell ref="B13:D13"/>
    <mergeCell ref="B14:D14"/>
    <mergeCell ref="B19:D19"/>
    <mergeCell ref="B20:D20"/>
    <mergeCell ref="B5:D5"/>
  </mergeCells>
  <conditionalFormatting sqref="B5:D6 B13:B14 A8:A9 B8:D10 B27 B19:B20">
    <cfRule type="containsBlanks" dxfId="7" priority="9">
      <formula>LEN(TRIM(A5))=0</formula>
    </cfRule>
  </conditionalFormatting>
  <conditionalFormatting sqref="B4">
    <cfRule type="cellIs" dxfId="6" priority="7" operator="equal">
      <formula>0</formula>
    </cfRule>
  </conditionalFormatting>
  <conditionalFormatting sqref="A23:D23">
    <cfRule type="containsBlanks" dxfId="5" priority="6">
      <formula>LEN(TRIM(A23))=0</formula>
    </cfRule>
  </conditionalFormatting>
  <conditionalFormatting sqref="A24:D24">
    <cfRule type="containsBlanks" dxfId="4" priority="5">
      <formula>LEN(TRIM(A24))=0</formula>
    </cfRule>
  </conditionalFormatting>
  <conditionalFormatting sqref="B15:B18">
    <cfRule type="containsBlanks" dxfId="3" priority="4">
      <formula>LEN(TRIM(B15))=0</formula>
    </cfRule>
  </conditionalFormatting>
  <conditionalFormatting sqref="B21:D21">
    <cfRule type="containsBlanks" dxfId="2" priority="3">
      <formula>LEN(TRIM(B21))=0</formula>
    </cfRule>
  </conditionalFormatting>
  <conditionalFormatting sqref="B28:B29">
    <cfRule type="containsBlanks" dxfId="1" priority="2">
      <formula>LEN(TRIM(B28))=0</formula>
    </cfRule>
  </conditionalFormatting>
  <conditionalFormatting sqref="B30">
    <cfRule type="containsBlanks" dxfId="0" priority="1">
      <formula>LEN(TRIM(B30))=0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Документація</vt:lpstr>
      <vt:lpstr>Додаток 1</vt:lpstr>
      <vt:lpstr>Додаток 2</vt:lpstr>
      <vt:lpstr>'Додаток 1'!Область_печати</vt:lpstr>
      <vt:lpstr>Документація!Область_печати</vt:lpstr>
    </vt:vector>
  </TitlesOfParts>
  <Company>DIT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Совєтніков Антон Вікторович</dc:creator>
  <cp:lastModifiedBy>Побережна Наталія Олександрівна</cp:lastModifiedBy>
  <cp:lastPrinted>2021-11-16T14:47:27Z</cp:lastPrinted>
  <dcterms:created xsi:type="dcterms:W3CDTF">2021-08-13T12:04:41Z</dcterms:created>
  <dcterms:modified xsi:type="dcterms:W3CDTF">2021-11-16T15:00:19Z</dcterms:modified>
</cp:coreProperties>
</file>