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75" yWindow="-30" windowWidth="1438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1'!#REF!</definedName>
    <definedName name="_xlnm.Print_Area" localSheetId="1">'Додаток 1'!$A$1:$G$42</definedName>
    <definedName name="_xlnm.Print_Area" localSheetId="0">Документація!#REF!</definedName>
  </definedNames>
  <calcPr calcId="162913"/>
</workbook>
</file>

<file path=xl/calcChain.xml><?xml version="1.0" encoding="utf-8"?>
<calcChain xmlns="http://schemas.openxmlformats.org/spreadsheetml/2006/main">
  <c r="F1" i="3" l="1"/>
  <c r="B2" i="3" l="1"/>
  <c r="G40" i="3" l="1"/>
  <c r="G39" i="3"/>
  <c r="G38" i="3"/>
  <c r="F2" i="3"/>
  <c r="B1" i="3"/>
  <c r="G41" i="3" l="1"/>
</calcChain>
</file>

<file path=xl/sharedStrings.xml><?xml version="1.0" encoding="utf-8"?>
<sst xmlns="http://schemas.openxmlformats.org/spreadsheetml/2006/main" count="119" uniqueCount="118">
  <si>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</si>
  <si>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</si>
  <si>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</si>
  <si>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</si>
  <si>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</si>
  <si>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</si>
  <si>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</si>
  <si>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</si>
  <si>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</si>
  <si>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</si>
  <si>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</si>
  <si>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</si>
  <si>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</si>
  <si>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</si>
  <si>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</si>
  <si>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</si>
  <si>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</si>
  <si>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</si>
  <si>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</si>
  <si>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</si>
  <si>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</si>
  <si>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</si>
  <si>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</si>
  <si>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</si>
  <si>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</si>
  <si>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</si>
  <si>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</si>
  <si>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</si>
  <si>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</si>
  <si>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</si>
  <si>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Критеріями оцінки та вибору переможця є: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</si>
  <si>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</si>
  <si>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</si>
  <si>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</si>
  <si>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</si>
  <si>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</si>
  <si>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</si>
  <si>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</si>
  <si>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</si>
  <si>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</si>
  <si>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</si>
  <si>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</si>
  <si>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Пропозиція Учасника подається в електронному вигляді на адресу: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</si>
  <si>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</si>
  <si>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</si>
  <si>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Умови Договору мають відповідати акцептованій пропозиції Учасника.</t>
  </si>
  <si>
    <t>Назва компанії (як у статуті)</t>
  </si>
  <si>
    <t>Досвід роботи за напрямом предмету закупівлі</t>
  </si>
  <si>
    <t>Номер витягу з реєстру / свідоцтва платника ПДВ</t>
  </si>
  <si>
    <t>Основні клієнти за напрямком даної закупівлі (перерахувати декілька).</t>
  </si>
  <si>
    <r>
      <t xml:space="preserve">Запит комерційної пропозиції, детальна інформація та вимоги щодо предмету закупівлі надано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</si>
  <si>
    <t>tender-917@foxtrot.ua</t>
  </si>
  <si>
    <t>Учасник може надати свою пропозицію як на весь обсяг закупівлі, так і на будь-який з Лотів окремо.</t>
  </si>
  <si>
    <t>- Комерційну пропозицію (Додаток 1) в форматі Excel.</t>
  </si>
  <si>
    <t>Адреса доставки тестових зразків: м. Київ, 04112, вул. Дорогожицька,1, поверх 7, кабінет 1, в робочі дні до 16:00.</t>
  </si>
  <si>
    <t>5. Кваліфікаційні критерії до Учасників</t>
  </si>
  <si>
    <t>1. Зареєстровані на території України;</t>
  </si>
  <si>
    <t>2. Мають необхідне обладнання, кваліфікований персонал та досвід роботи в даному напрямку не менше 3 років.</t>
  </si>
  <si>
    <t>•  відповідність вимогам щодо предмету закупівлі;</t>
  </si>
  <si>
    <t>•  строки поставки;</t>
  </si>
  <si>
    <t>- Проект договору.</t>
  </si>
  <si>
    <t>- Сканкопія комерційної пропозиції у форматі Додатку 1, що завірена підписом керівника та печаткою.</t>
  </si>
  <si>
    <t>Антисептик</t>
  </si>
  <si>
    <r>
      <t xml:space="preserve">Умови оплати: безготівкова оплата по факту поставки виконується протягом десяти календарних днів після надання Постачальником всіх бухгалтерських документів (видаткова накладна, зареєстрована податкова накладна). </t>
    </r>
    <r>
      <rPr>
        <i/>
        <sz val="10"/>
        <rFont val="Arial"/>
        <family val="2"/>
        <charset val="204"/>
      </rPr>
      <t>Підтвердити</t>
    </r>
  </si>
  <si>
    <r>
      <t xml:space="preserve">Тендерна пропозиція має бути зафіксована в гривнях до повного виконання зобов'язань по Договору. </t>
    </r>
    <r>
      <rPr>
        <i/>
        <sz val="10"/>
        <rFont val="Arial"/>
        <family val="2"/>
        <charset val="204"/>
      </rPr>
      <t>Підтвердити</t>
    </r>
  </si>
  <si>
    <t>Найменування</t>
  </si>
  <si>
    <t>Всього сума закупівлі, грн. з ПДВ:</t>
  </si>
  <si>
    <t>Медична захисна маска</t>
  </si>
  <si>
    <t>Одиниця виміру</t>
  </si>
  <si>
    <t>упаковка (50 шт.)</t>
  </si>
  <si>
    <t>упаковка (50 пар)</t>
  </si>
  <si>
    <t>Рукавички розміру L</t>
  </si>
  <si>
    <t>каністра (5 л)</t>
  </si>
  <si>
    <t>Лот</t>
  </si>
  <si>
    <t>Річна потреба</t>
  </si>
  <si>
    <t>Разом з комерційною пропозицією Учасник має надати зразки товару, заявленого в тендерній пропозиції, із зазначенням назви учасника.</t>
  </si>
  <si>
    <t>- Копія нормативного документу відповідно до якого виготовляється Антисептик (ГОСТ, ДСТУ тощо).</t>
  </si>
  <si>
    <t>- Копія висновку санітарно-епідеміологічної експертизи на Антисептик.</t>
  </si>
  <si>
    <t>- Копія свідоцтва про державну реєстрацію дезінфекційного засобу або копія листа Міністерства охорони здоров'я України щодо переліку зареєстрованих засобів.</t>
  </si>
  <si>
    <t>- Якщо Учасник не є виробником Антисептику, надати завірені копії документів, які підтверджують стосунки із Виробником (дилерський договір, або сертифікат дистриб’ютора (дилера), або лист про представництво його інтересів, в якому обов’язково зазначаються стосунки виробника з Учасником). Зазначені документи повинні бути дійсними на весь термін постачання та обов’язково містити гарантії виробника щодо якості Антисептика.</t>
  </si>
  <si>
    <t>- Зразки документів виробника, що підтверджують якість та походження Медичних захисних масок, Рукавичок, Антисептику та будуть надані при постачанні (паспор, або формуляр, або сертифікат якості тощо).</t>
  </si>
  <si>
    <t>Зразки мають відповідати параметрам заявленим в тендерному завданні.</t>
  </si>
  <si>
    <t>Надання зразків є обов'язковою вимогою до участників. Цінові пропозиції без зразків розглядатися не будуть. Тестові зразки не повертаються.</t>
  </si>
  <si>
    <t>- Зразки медичних масок, заявлених в тендерній пропозиції у кількості 1 упаковка (50 шт.).</t>
  </si>
  <si>
    <t>- Зразки рукавичок, заявлених в тендерній пропозиції у кількості 1 упаковка (50 пар).</t>
  </si>
  <si>
    <t>- Зразок антисептику 5 л, запропонованого в тендерній пропозиції.</t>
  </si>
  <si>
    <t>Зазначити реквізити висновку санітарно-епідеміологічної експертизи на Антисептик</t>
  </si>
  <si>
    <t>Періодичність поставок: один раз на два місяці партіями відповідно до замовлень Замовника. Підтвердити</t>
  </si>
  <si>
    <t>Строк доставки: не більше 7 робочих днів від дати замовлення Замовником. Підтвердити</t>
  </si>
  <si>
    <r>
      <t xml:space="preserve">Тендерна пропозиція має включати вартість продукції, упаковки та транспортних витрат. </t>
    </r>
    <r>
      <rPr>
        <i/>
        <sz val="10"/>
        <rFont val="Arial"/>
        <family val="2"/>
        <charset val="204"/>
      </rPr>
      <t>Підтвердити</t>
    </r>
  </si>
  <si>
    <t>Зазначити назви та реквізити нормативних документів (ГОСТ,  ДСТУ, ТУ тощо), відповідно до яких виготовляється  Медична захисна маска</t>
  </si>
  <si>
    <t>Зазначити назви та реквізити нормативних документів (ГОСТ,  ДСТУ, ТУ тощо), відповідно до яких виготовляються Рукавички</t>
  </si>
  <si>
    <t xml:space="preserve">Зазначити назви та реквізити нормативних документів (ГОСТ,  ДСТУ, ТУ тощо), відповідно до яких виготовляється Антисептик </t>
  </si>
  <si>
    <t>Зазначити чи є Учасник виробником Антисептику</t>
  </si>
  <si>
    <t>- Копія висновку санітарно-епідеміологічної експертизи на Маски медичні захисні.</t>
  </si>
  <si>
    <t>- Копія нормативного документу відповідно до якого виготовляються Маски медичні захисні (ГОСТ, ДСТУ тощо).</t>
  </si>
  <si>
    <t>Засоби індивідуального захисту: маски медичні захисні, рукавички, антисептик</t>
  </si>
  <si>
    <t>Метою закупівлі є вибір постачальника засобів індивідуального захисту, а саме масок медичних захисних, рукавичок та дезінфекційних засобів для рук (антисептик).</t>
  </si>
  <si>
    <t>- Копія паспорту якості на Маски медичні захисні.</t>
  </si>
  <si>
    <t>- Копія декларації про відповідність Технічному регламенту щодо медичних виробів.</t>
  </si>
  <si>
    <t>- Копія висновку санітарно-епідеміологічної експертизи на Рукавички.</t>
  </si>
  <si>
    <t>- Копія нормативного документу відповідно до якого виготовляються Рукавички (ГОСТ, ДСТУ тощо).</t>
  </si>
  <si>
    <t>Технічні характеристики</t>
  </si>
  <si>
    <t>Зазначити реквізити висновку санітарно-епідеміологічної експертизи на Рукавички</t>
  </si>
  <si>
    <t>Зазначити реквізити висновку санітарно-епідеміологічної експертизи на Медичну захисну маску</t>
  </si>
  <si>
    <t>Рукавички нестерильні, разового застосування, неопудрені, вінілові/нітрилові/латексні. Рукавички мають забезпечувати індивідуальний захист, бути зручними у щоденному використанні, еластичні та стійкі до проколів.</t>
  </si>
  <si>
    <r>
      <t xml:space="preserve">На кожній упаковці має бути зазначена така інформація:
 - найменування продукції;
 - склад Антисептику (відповідно до наданого сертифікату);
 - кількість в упаковці;
 - виробник продукції;
 - штрих-код в системі EAN13.
</t>
    </r>
    <r>
      <rPr>
        <i/>
        <sz val="10"/>
        <rFont val="Arial"/>
        <family val="2"/>
        <charset val="204"/>
      </rPr>
      <t>Підтвердити</t>
    </r>
  </si>
  <si>
    <r>
      <t xml:space="preserve">Упаковка має забезпечувати збереження продукції під час транспортування територією України та складського стелажного зберігання. </t>
    </r>
    <r>
      <rPr>
        <i/>
        <sz val="10"/>
        <rFont val="Arial"/>
        <family val="2"/>
        <charset val="204"/>
      </rPr>
      <t>Підтвердити.</t>
    </r>
  </si>
  <si>
    <t>Маска медична захисна, одноразова, нестерильна, тришарова(перший шар спанбонд - щільність не менше 25 г/м², другий шар (фільтруючий) – мелтблаун – щільність не менше 25 г/м², трейтій шар - спанбонд - щільність не менше 25 г/м²) з гумовими петлями та алюмінієвою скобою для фіксації, прямокутної форми, має три прямокутні складки. Без латексу, без запаху, гіпоалергічна. Коефіцієнт бактеріальної фільтрації не менш 92%. Строк придатності товару на момент поставки Замовнику повинен становити: не менше 80% від терміну придатності.</t>
  </si>
  <si>
    <t xml:space="preserve">Антисептик має містити в своєму складі або Ізопропіловий спирт не менше 60%, або Етиловий спирт не менше 70%. </t>
  </si>
  <si>
    <r>
      <t xml:space="preserve">Склад Антисептику. </t>
    </r>
    <r>
      <rPr>
        <i/>
        <sz val="10"/>
        <rFont val="Arial"/>
        <family val="2"/>
        <charset val="204"/>
      </rPr>
      <t>Зазначити</t>
    </r>
  </si>
  <si>
    <r>
      <t xml:space="preserve">Гарантійний термін на маски медичні захисні. </t>
    </r>
    <r>
      <rPr>
        <i/>
        <sz val="10"/>
        <rFont val="Arial"/>
        <family val="2"/>
        <charset val="204"/>
      </rPr>
      <t>Вказати</t>
    </r>
  </si>
  <si>
    <r>
      <t xml:space="preserve">Гарантійний термін на рукавички. </t>
    </r>
    <r>
      <rPr>
        <i/>
        <sz val="10"/>
        <rFont val="Arial"/>
        <family val="2"/>
        <charset val="204"/>
      </rPr>
      <t>Вказати</t>
    </r>
  </si>
  <si>
    <r>
      <t xml:space="preserve">Гарантійний термін на антисептик. </t>
    </r>
    <r>
      <rPr>
        <i/>
        <sz val="10"/>
        <rFont val="Arial"/>
        <family val="2"/>
        <charset val="204"/>
      </rPr>
      <t>Вказати</t>
    </r>
  </si>
  <si>
    <r>
      <t xml:space="preserve">Доставка силами та за рахунок Постапчальника на склад Замовника за адресою: м. Київ, вул. Полярна, 20. </t>
    </r>
    <r>
      <rPr>
        <i/>
        <sz val="10"/>
        <rFont val="Arial"/>
        <family val="2"/>
        <charset val="204"/>
      </rPr>
      <t>Підтвердити</t>
    </r>
  </si>
  <si>
    <t>Ціна за одиницю виміру грн. з ПДВ</t>
  </si>
  <si>
    <t>Вартість, грн. з ПДВ</t>
  </si>
  <si>
    <r>
      <t xml:space="preserve">Матеріал (вініл/нітрил/латекс) рукавичок. </t>
    </r>
    <r>
      <rPr>
        <i/>
        <sz val="10"/>
        <rFont val="Arial"/>
        <family val="2"/>
        <charset val="204"/>
      </rPr>
      <t>Зазначити</t>
    </r>
    <r>
      <rPr>
        <sz val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</si>
</sst>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_р_._-;\-* #,##0_р_._-;_-* &quot;-&quot;??_р_._-;_-@_-"/>
    <numFmt numFmtId="181" formatCode="_-* #,##0.0000000_р_._-;\-* #,##0.0000000_р_._-;_-* &quot;-&quot;??_р_._-;_-@_-"/>
  </numFmts>
  <fonts count="3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rgb="FFC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4" fontId="2" fillId="0" borderId="0" applyFont="0" applyFill="0" applyBorder="0" applyAlignment="0" applyProtection="0"/>
    <xf numFmtId="0" fontId="8" fillId="0" borderId="0"/>
    <xf numFmtId="37" fontId="9" fillId="3" borderId="6">
      <protection hidden="1"/>
    </xf>
    <xf numFmtId="37" fontId="7" fillId="4" borderId="6">
      <protection hidden="1"/>
    </xf>
    <xf numFmtId="37" fontId="7" fillId="4" borderId="6">
      <protection hidden="1"/>
    </xf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7" fontId="9" fillId="5" borderId="0" applyNumberFormat="0" applyBorder="0" applyAlignment="0">
      <alignment horizontal="center"/>
      <protection hidden="1"/>
    </xf>
    <xf numFmtId="0" fontId="7" fillId="6" borderId="0" applyNumberFormat="0" applyBorder="0" applyAlignment="0">
      <protection hidden="1"/>
    </xf>
    <xf numFmtId="172" fontId="9" fillId="7" borderId="6">
      <alignment horizontal="right"/>
      <protection locked="0"/>
    </xf>
    <xf numFmtId="172" fontId="7" fillId="8" borderId="6">
      <alignment horizontal="right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37" fontId="9" fillId="7" borderId="3" applyNumberFormat="0" applyBorder="0">
      <alignment horizontal="left"/>
      <protection locked="0"/>
    </xf>
    <xf numFmtId="0" fontId="7" fillId="8" borderId="0" applyNumberFormat="0" applyBorder="0">
      <alignment horizontal="left"/>
      <protection locked="0"/>
    </xf>
    <xf numFmtId="173" fontId="12" fillId="0" borderId="0">
      <alignment horizontal="left"/>
    </xf>
    <xf numFmtId="173" fontId="13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37" fontId="9" fillId="9" borderId="7">
      <alignment horizontal="center" vertical="center"/>
      <protection hidden="1"/>
    </xf>
    <xf numFmtId="37" fontId="7" fillId="10" borderId="7">
      <alignment horizontal="center" vertical="center"/>
      <protection hidden="1"/>
    </xf>
    <xf numFmtId="37" fontId="7" fillId="10" borderId="7">
      <alignment horizontal="center" vertical="center"/>
      <protection hidden="1"/>
    </xf>
    <xf numFmtId="174" fontId="16" fillId="9" borderId="6">
      <alignment horizontal="right"/>
      <protection locked="0"/>
    </xf>
    <xf numFmtId="175" fontId="17" fillId="10" borderId="6">
      <alignment horizontal="right"/>
      <protection locked="0"/>
    </xf>
    <xf numFmtId="37" fontId="16" fillId="3" borderId="6">
      <alignment vertical="center"/>
      <protection hidden="1"/>
    </xf>
    <xf numFmtId="37" fontId="17" fillId="4" borderId="6">
      <alignment vertical="center"/>
      <protection hidden="1"/>
    </xf>
    <xf numFmtId="37" fontId="17" fillId="4" borderId="6">
      <alignment vertical="center"/>
      <protection hidden="1"/>
    </xf>
    <xf numFmtId="38" fontId="9" fillId="0" borderId="8"/>
    <xf numFmtId="38" fontId="7" fillId="0" borderId="8"/>
    <xf numFmtId="38" fontId="7" fillId="0" borderId="8"/>
    <xf numFmtId="0" fontId="18" fillId="0" borderId="0"/>
    <xf numFmtId="37" fontId="9" fillId="9" borderId="7">
      <alignment vertical="center"/>
      <protection hidden="1"/>
    </xf>
    <xf numFmtId="37" fontId="7" fillId="10" borderId="7">
      <alignment vertical="center"/>
      <protection hidden="1"/>
    </xf>
    <xf numFmtId="37" fontId="7" fillId="10" borderId="7">
      <alignment vertical="center"/>
      <protection hidden="1"/>
    </xf>
    <xf numFmtId="176" fontId="9" fillId="3" borderId="6">
      <alignment horizontal="right"/>
      <protection hidden="1"/>
    </xf>
    <xf numFmtId="176" fontId="7" fillId="4" borderId="6">
      <alignment horizontal="right"/>
      <protection hidden="1"/>
    </xf>
    <xf numFmtId="176" fontId="9" fillId="7" borderId="6">
      <alignment horizontal="right"/>
      <protection locked="0"/>
    </xf>
    <xf numFmtId="176" fontId="7" fillId="8" borderId="6">
      <alignment horizontal="right"/>
      <protection locked="0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9" fillId="0" borderId="0"/>
    <xf numFmtId="38" fontId="16" fillId="11" borderId="6">
      <alignment vertical="center"/>
      <protection locked="0"/>
    </xf>
    <xf numFmtId="38" fontId="17" fillId="4" borderId="6">
      <alignment vertical="center"/>
      <protection locked="0"/>
    </xf>
    <xf numFmtId="38" fontId="17" fillId="4" borderId="6">
      <alignment vertical="center"/>
      <protection locked="0"/>
    </xf>
    <xf numFmtId="39" fontId="16" fillId="0" borderId="9">
      <alignment horizontal="center" vertical="center"/>
      <protection hidden="1"/>
    </xf>
    <xf numFmtId="39" fontId="17" fillId="0" borderId="9">
      <alignment horizontal="center" vertical="center"/>
      <protection hidden="1"/>
    </xf>
    <xf numFmtId="39" fontId="17" fillId="0" borderId="9">
      <alignment horizontal="center" vertical="center"/>
      <protection hidden="1"/>
    </xf>
    <xf numFmtId="177" fontId="16" fillId="11" borderId="6">
      <alignment vertical="center"/>
      <protection locked="0"/>
    </xf>
    <xf numFmtId="178" fontId="17" fillId="4" borderId="6">
      <alignment vertical="center"/>
      <protection locked="0"/>
    </xf>
    <xf numFmtId="37" fontId="9" fillId="3" borderId="6">
      <alignment horizontal="center"/>
      <protection hidden="1"/>
    </xf>
    <xf numFmtId="37" fontId="7" fillId="4" borderId="6">
      <alignment horizontal="center"/>
      <protection hidden="1"/>
    </xf>
    <xf numFmtId="37" fontId="7" fillId="4" borderId="6">
      <alignment horizontal="center"/>
      <protection hidden="1"/>
    </xf>
    <xf numFmtId="38" fontId="9" fillId="0" borderId="10">
      <alignment vertical="center"/>
      <protection locked="0"/>
    </xf>
    <xf numFmtId="38" fontId="7" fillId="0" borderId="11">
      <alignment vertical="center"/>
      <protection locked="0"/>
    </xf>
    <xf numFmtId="38" fontId="7" fillId="0" borderId="11">
      <alignment vertical="center"/>
      <protection locked="0"/>
    </xf>
    <xf numFmtId="38" fontId="16" fillId="3" borderId="6">
      <alignment horizontal="center" vertical="center"/>
      <protection hidden="1"/>
    </xf>
    <xf numFmtId="38" fontId="17" fillId="4" borderId="6">
      <alignment horizontal="center" vertical="center"/>
      <protection hidden="1"/>
    </xf>
    <xf numFmtId="38" fontId="17" fillId="4" borderId="6">
      <alignment horizontal="center" vertical="center"/>
      <protection hidden="1"/>
    </xf>
    <xf numFmtId="38" fontId="20" fillId="3" borderId="12">
      <alignment vertical="center"/>
      <protection hidden="1"/>
    </xf>
    <xf numFmtId="38" fontId="21" fillId="4" borderId="12">
      <alignment vertical="center"/>
      <protection hidden="1"/>
    </xf>
    <xf numFmtId="38" fontId="21" fillId="4" borderId="12">
      <alignment vertical="center"/>
      <protection hidden="1"/>
    </xf>
    <xf numFmtId="179" fontId="7" fillId="0" borderId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0" fontId="22" fillId="0" borderId="0">
      <alignment horizontal="centerContinuous" vertical="center"/>
    </xf>
    <xf numFmtId="0" fontId="22" fillId="0" borderId="0">
      <alignment horizontal="center" vertical="center"/>
    </xf>
    <xf numFmtId="0" fontId="23" fillId="0" borderId="0"/>
    <xf numFmtId="0" fontId="10" fillId="0" borderId="0"/>
    <xf numFmtId="0" fontId="10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38" fontId="19" fillId="0" borderId="0" applyFont="0" applyFill="0" applyBorder="0" applyAlignment="0" applyProtection="0"/>
    <xf numFmtId="3" fontId="24" fillId="0" borderId="2" applyFont="0" applyFill="0" applyBorder="0" applyAlignment="0" applyProtection="0">
      <alignment horizontal="center" vertical="center"/>
      <protection locked="0"/>
    </xf>
    <xf numFmtId="3" fontId="7" fillId="0" borderId="0" applyFill="0" applyBorder="0" applyAlignment="0" applyProtection="0"/>
    <xf numFmtId="40" fontId="19" fillId="0" borderId="0" applyFont="0" applyFill="0" applyBorder="0" applyAlignment="0" applyProtection="0"/>
    <xf numFmtId="0" fontId="16" fillId="0" borderId="2">
      <alignment horizontal="centerContinuous" vertical="center" wrapText="1"/>
    </xf>
    <xf numFmtId="0" fontId="17" fillId="0" borderId="9">
      <alignment horizontal="center" vertical="center" wrapText="1"/>
    </xf>
  </cellStyleXfs>
  <cellXfs count="102">
    <xf numFmtId="0" fontId="0" fillId="0" borderId="0" xfId="0"/>
    <xf numFmtId="0" fontId="26" fillId="0" borderId="0" xfId="0" applyFont="1" applyBorder="1" applyAlignment="1">
      <alignment vertical="top"/>
    </xf>
    <xf numFmtId="0" fontId="26" fillId="0" borderId="4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7" fillId="0" borderId="5" xfId="1" applyFont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27" fillId="0" borderId="5" xfId="1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165" fontId="21" fillId="0" borderId="4" xfId="0" applyNumberFormat="1" applyFont="1" applyFill="1" applyBorder="1" applyAlignment="1">
      <alignment horizontal="left" vertical="top" wrapText="1" indent="2"/>
    </xf>
    <xf numFmtId="0" fontId="7" fillId="0" borderId="3" xfId="0" applyFont="1" applyBorder="1" applyAlignment="1">
      <alignment vertical="top" wrapText="1"/>
    </xf>
    <xf numFmtId="0" fontId="26" fillId="0" borderId="5" xfId="0" applyFont="1" applyBorder="1" applyAlignment="1">
      <alignment horizontal="left" vertical="top" wrapText="1" indent="2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 indent="2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6" fillId="0" borderId="3" xfId="0" applyFont="1" applyBorder="1" applyAlignment="1">
      <alignment horizontal="left" vertical="top" wrapText="1" indent="2"/>
    </xf>
    <xf numFmtId="0" fontId="26" fillId="0" borderId="5" xfId="0" applyFont="1" applyBorder="1" applyAlignment="1">
      <alignment horizontal="left" vertical="top" wrapText="1"/>
    </xf>
    <xf numFmtId="0" fontId="27" fillId="0" borderId="3" xfId="1" applyFont="1" applyBorder="1" applyAlignment="1">
      <alignment horizontal="left" vertical="top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2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7" fillId="0" borderId="5" xfId="1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vertical="center" wrapText="1"/>
    </xf>
    <xf numFmtId="0" fontId="25" fillId="0" borderId="4" xfId="0" applyFont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center" wrapText="1"/>
    </xf>
    <xf numFmtId="0" fontId="26" fillId="0" borderId="16" xfId="0" quotePrefix="1" applyFont="1" applyFill="1" applyBorder="1" applyAlignment="1">
      <alignment horizontal="left" vertical="top" wrapText="1" indent="1"/>
    </xf>
    <xf numFmtId="0" fontId="7" fillId="0" borderId="5" xfId="0" quotePrefix="1" applyFont="1" applyFill="1" applyBorder="1" applyAlignment="1">
      <alignment horizontal="left" vertical="top" wrapText="1" indent="1"/>
    </xf>
    <xf numFmtId="0" fontId="7" fillId="0" borderId="5" xfId="0" quotePrefix="1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26" fillId="0" borderId="5" xfId="0" quotePrefix="1" applyFont="1" applyFill="1" applyBorder="1" applyAlignment="1">
      <alignment horizontal="left" vertical="top" wrapText="1" indent="1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top" wrapText="1"/>
    </xf>
    <xf numFmtId="181" fontId="26" fillId="0" borderId="0" xfId="2" applyNumberFormat="1" applyFont="1" applyFill="1" applyAlignment="1">
      <alignment vertical="center" wrapText="1"/>
    </xf>
    <xf numFmtId="0" fontId="21" fillId="2" borderId="1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6" fillId="0" borderId="0" xfId="0" applyFont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0" borderId="4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7" fillId="2" borderId="15" xfId="3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top" wrapText="1"/>
    </xf>
    <xf numFmtId="0" fontId="7" fillId="2" borderId="18" xfId="3" applyFont="1" applyFill="1" applyBorder="1" applyAlignment="1">
      <alignment horizontal="left" vertical="top" wrapText="1"/>
    </xf>
    <xf numFmtId="0" fontId="7" fillId="2" borderId="21" xfId="3" applyFont="1" applyFill="1" applyBorder="1" applyAlignment="1">
      <alignment horizontal="left" vertical="top" wrapText="1"/>
    </xf>
    <xf numFmtId="166" fontId="26" fillId="0" borderId="13" xfId="0" applyNumberFormat="1" applyFont="1" applyFill="1" applyBorder="1" applyAlignment="1">
      <alignment horizontal="left" vertical="center" wrapText="1"/>
    </xf>
    <xf numFmtId="49" fontId="26" fillId="0" borderId="13" xfId="0" applyNumberFormat="1" applyFont="1" applyFill="1" applyBorder="1" applyAlignment="1">
      <alignment horizontal="left" vertical="center" wrapText="1"/>
    </xf>
    <xf numFmtId="49" fontId="26" fillId="0" borderId="13" xfId="1" applyNumberFormat="1" applyFont="1" applyFill="1" applyBorder="1" applyAlignment="1">
      <alignment horizontal="left" vertical="center" wrapText="1"/>
    </xf>
    <xf numFmtId="167" fontId="26" fillId="0" borderId="13" xfId="2" applyNumberFormat="1" applyFont="1" applyFill="1" applyBorder="1" applyAlignment="1">
      <alignment horizontal="left" vertical="center" wrapText="1"/>
    </xf>
    <xf numFmtId="49" fontId="26" fillId="0" borderId="13" xfId="2" applyNumberFormat="1" applyFont="1" applyFill="1" applyBorder="1" applyAlignment="1">
      <alignment horizontal="left" vertical="center" wrapText="1" indent="1"/>
    </xf>
    <xf numFmtId="167" fontId="26" fillId="0" borderId="13" xfId="2" applyNumberFormat="1" applyFont="1" applyFill="1" applyBorder="1" applyAlignment="1">
      <alignment horizontal="left" vertical="top" wrapText="1"/>
    </xf>
    <xf numFmtId="167" fontId="26" fillId="0" borderId="19" xfId="2" applyNumberFormat="1" applyFont="1" applyFill="1" applyBorder="1" applyAlignment="1">
      <alignment horizontal="left" vertical="top" wrapText="1"/>
    </xf>
    <xf numFmtId="0" fontId="7" fillId="2" borderId="19" xfId="3" applyFont="1" applyFill="1" applyBorder="1" applyAlignment="1">
      <alignment horizontal="left" vertical="center" wrapText="1"/>
    </xf>
    <xf numFmtId="0" fontId="7" fillId="2" borderId="23" xfId="3" applyFont="1" applyFill="1" applyBorder="1" applyAlignment="1">
      <alignment horizontal="left" vertical="center" wrapText="1"/>
    </xf>
    <xf numFmtId="0" fontId="7" fillId="2" borderId="24" xfId="3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6" fillId="12" borderId="25" xfId="0" applyFont="1" applyFill="1" applyBorder="1" applyAlignment="1">
      <alignment horizontal="left" vertical="center"/>
    </xf>
    <xf numFmtId="0" fontId="25" fillId="12" borderId="26" xfId="0" applyFont="1" applyFill="1" applyBorder="1" applyAlignment="1">
      <alignment horizontal="right" vertical="center"/>
    </xf>
    <xf numFmtId="164" fontId="25" fillId="12" borderId="27" xfId="2" applyFont="1" applyFill="1" applyBorder="1" applyAlignment="1">
      <alignment horizontal="right" vertical="center" indent="4"/>
    </xf>
    <xf numFmtId="164" fontId="25" fillId="12" borderId="26" xfId="2" applyFont="1" applyFill="1" applyBorder="1" applyAlignment="1">
      <alignment horizontal="right" vertical="center" indent="4"/>
    </xf>
    <xf numFmtId="180" fontId="26" fillId="2" borderId="2" xfId="2" applyNumberFormat="1" applyFont="1" applyFill="1" applyBorder="1" applyAlignment="1">
      <alignment vertical="center"/>
    </xf>
    <xf numFmtId="164" fontId="7" fillId="0" borderId="2" xfId="2" applyFont="1" applyFill="1" applyBorder="1" applyAlignment="1" applyProtection="1">
      <alignment horizontal="right" vertical="center" wrapText="1" indent="2"/>
      <protection locked="0"/>
    </xf>
    <xf numFmtId="0" fontId="7" fillId="2" borderId="18" xfId="3" applyFont="1" applyFill="1" applyBorder="1" applyAlignment="1">
      <alignment horizontal="left" vertical="center" wrapText="1"/>
    </xf>
    <xf numFmtId="0" fontId="7" fillId="2" borderId="28" xfId="3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vertical="center" wrapText="1"/>
    </xf>
    <xf numFmtId="167" fontId="26" fillId="0" borderId="22" xfId="2" applyNumberFormat="1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/>
    </xf>
    <xf numFmtId="0" fontId="31" fillId="2" borderId="3" xfId="0" applyFont="1" applyFill="1" applyBorder="1" applyAlignment="1">
      <alignment horizontal="left" vertical="center" wrapText="1"/>
    </xf>
    <xf numFmtId="180" fontId="26" fillId="2" borderId="3" xfId="2" applyNumberFormat="1" applyFont="1" applyFill="1" applyBorder="1" applyAlignment="1">
      <alignment vertical="center"/>
    </xf>
    <xf numFmtId="164" fontId="7" fillId="0" borderId="3" xfId="2" applyFont="1" applyFill="1" applyBorder="1" applyAlignment="1" applyProtection="1">
      <alignment horizontal="right" vertical="center" wrapText="1" indent="2"/>
      <protection locked="0"/>
    </xf>
    <xf numFmtId="0" fontId="7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6" fillId="0" borderId="2" xfId="0" applyFont="1" applyFill="1" applyBorder="1" applyAlignment="1">
      <alignment horizontal="center" vertical="top" wrapText="1"/>
    </xf>
    <xf numFmtId="49" fontId="25" fillId="0" borderId="13" xfId="0" applyNumberFormat="1" applyFont="1" applyFill="1" applyBorder="1" applyAlignment="1">
      <alignment horizontal="left" vertical="center" wrapText="1"/>
    </xf>
    <xf numFmtId="166" fontId="25" fillId="0" borderId="13" xfId="0" applyNumberFormat="1" applyFont="1" applyFill="1" applyBorder="1" applyAlignment="1">
      <alignment horizontal="left" vertical="center" wrapText="1"/>
    </xf>
    <xf numFmtId="49" fontId="25" fillId="0" borderId="13" xfId="1" applyNumberFormat="1" applyFont="1" applyFill="1" applyBorder="1" applyAlignment="1">
      <alignment horizontal="left" vertical="center" wrapText="1"/>
    </xf>
    <xf numFmtId="167" fontId="25" fillId="0" borderId="13" xfId="2" applyNumberFormat="1" applyFont="1" applyFill="1" applyBorder="1" applyAlignment="1">
      <alignment horizontal="left" vertical="center" wrapText="1"/>
    </xf>
    <xf numFmtId="49" fontId="25" fillId="0" borderId="13" xfId="2" applyNumberFormat="1" applyFont="1" applyFill="1" applyBorder="1" applyAlignment="1">
      <alignment horizontal="left" vertical="center" wrapText="1" indent="1"/>
    </xf>
    <xf numFmtId="167" fontId="25" fillId="0" borderId="13" xfId="2" applyNumberFormat="1" applyFont="1" applyFill="1" applyBorder="1" applyAlignment="1">
      <alignment horizontal="left" vertical="top" wrapText="1"/>
    </xf>
    <xf numFmtId="167" fontId="25" fillId="0" borderId="14" xfId="2" applyNumberFormat="1" applyFont="1" applyFill="1" applyBorder="1" applyAlignment="1">
      <alignment horizontal="left" vertical="top" wrapText="1"/>
    </xf>
    <xf numFmtId="167" fontId="25" fillId="0" borderId="22" xfId="2" applyNumberFormat="1" applyFont="1" applyFill="1" applyBorder="1" applyAlignment="1">
      <alignment horizontal="left" vertical="top" wrapText="1"/>
    </xf>
    <xf numFmtId="0" fontId="32" fillId="0" borderId="0" xfId="0" applyFont="1" applyFill="1" applyBorder="1" applyAlignment="1" applyProtection="1">
      <alignment horizontal="center" vertical="center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917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showGridLines="0" showZeros="0" tabSelected="1" defaultGridColor="0" colorId="22" zoomScaleNormal="100" workbookViewId="0">
      <pane ySplit="1" topLeftCell="A2" activePane="bottomLeft" state="frozen"/>
      <selection activeCell="A16" sqref="A16:C16"/>
      <selection pane="bottomLeft" activeCell="B2" sqref="B2"/>
    </sheetView>
  </sheetViews>
  <sheetFormatPr defaultColWidth="9.140625" defaultRowHeight="12.75"/>
  <cols>
    <col min="1" max="1" width="29.7109375" style="1" customWidth="1"/>
    <col min="2" max="2" width="101.28515625" style="1" customWidth="1"/>
    <col min="3" max="16384" width="9.140625" style="1"/>
  </cols>
  <sheetData>
    <row r="1" spans="1:2">
      <c r="A1" s="50" t="s">
        <v>2</v>
      </c>
      <c r="B1" s="50"/>
    </row>
    <row r="2" spans="1:2" ht="21" customHeight="1">
      <c r="A2" s="47" t="s">
        <v>17</v>
      </c>
      <c r="B2" s="27" t="s">
        <v>96</v>
      </c>
    </row>
    <row r="3" spans="1:2" ht="25.5">
      <c r="A3" s="48"/>
      <c r="B3" s="28" t="s">
        <v>97</v>
      </c>
    </row>
    <row r="4" spans="1:2">
      <c r="A4" s="48"/>
      <c r="B4" s="24" t="s">
        <v>50</v>
      </c>
    </row>
    <row r="5" spans="1:2">
      <c r="A5" s="48"/>
      <c r="B5" s="24" t="s">
        <v>52</v>
      </c>
    </row>
    <row r="6" spans="1:2" ht="25.5">
      <c r="A6" s="49"/>
      <c r="B6" s="3" t="s">
        <v>75</v>
      </c>
    </row>
    <row r="7" spans="1:2">
      <c r="A7" s="47" t="s">
        <v>18</v>
      </c>
      <c r="B7" s="2" t="s">
        <v>16</v>
      </c>
    </row>
    <row r="8" spans="1:2">
      <c r="A8" s="48"/>
      <c r="B8" s="3" t="s">
        <v>44</v>
      </c>
    </row>
    <row r="9" spans="1:2">
      <c r="A9" s="49"/>
      <c r="B9" s="4" t="s">
        <v>1</v>
      </c>
    </row>
    <row r="10" spans="1:2" ht="12.75" customHeight="1">
      <c r="A10" s="67" t="s">
        <v>40</v>
      </c>
      <c r="B10" s="5" t="s">
        <v>42</v>
      </c>
    </row>
    <row r="11" spans="1:2">
      <c r="A11" s="68"/>
      <c r="B11" s="6" t="s">
        <v>51</v>
      </c>
    </row>
    <row r="12" spans="1:2">
      <c r="A12" s="68"/>
      <c r="B12" s="7" t="s">
        <v>41</v>
      </c>
    </row>
    <row r="13" spans="1:2">
      <c r="A13" s="68"/>
      <c r="B13" s="29" t="s">
        <v>53</v>
      </c>
    </row>
    <row r="14" spans="1:2">
      <c r="A14" s="68"/>
      <c r="B14" s="33" t="s">
        <v>61</v>
      </c>
    </row>
    <row r="15" spans="1:2">
      <c r="A15" s="68"/>
      <c r="B15" s="29" t="s">
        <v>95</v>
      </c>
    </row>
    <row r="16" spans="1:2">
      <c r="A16" s="68"/>
      <c r="B16" s="29" t="s">
        <v>101</v>
      </c>
    </row>
    <row r="17" spans="1:2">
      <c r="A17" s="68"/>
      <c r="B17" s="29" t="s">
        <v>76</v>
      </c>
    </row>
    <row r="18" spans="1:2">
      <c r="A18" s="68"/>
      <c r="B18" s="29" t="s">
        <v>94</v>
      </c>
    </row>
    <row r="19" spans="1:2">
      <c r="A19" s="68"/>
      <c r="B19" s="29" t="s">
        <v>100</v>
      </c>
    </row>
    <row r="20" spans="1:2">
      <c r="A20" s="68"/>
      <c r="B20" s="29" t="s">
        <v>77</v>
      </c>
    </row>
    <row r="21" spans="1:2">
      <c r="A21" s="68"/>
      <c r="B21" s="29" t="s">
        <v>98</v>
      </c>
    </row>
    <row r="22" spans="1:2">
      <c r="A22" s="68"/>
      <c r="B22" s="29" t="s">
        <v>99</v>
      </c>
    </row>
    <row r="23" spans="1:2" ht="25.5">
      <c r="A23" s="68"/>
      <c r="B23" s="29" t="s">
        <v>78</v>
      </c>
    </row>
    <row r="24" spans="1:2" ht="51">
      <c r="A24" s="68"/>
      <c r="B24" s="29" t="s">
        <v>79</v>
      </c>
    </row>
    <row r="25" spans="1:2" ht="51">
      <c r="A25" s="68"/>
      <c r="B25" s="29" t="s">
        <v>79</v>
      </c>
    </row>
    <row r="26" spans="1:2" ht="25.5">
      <c r="A26" s="68"/>
      <c r="B26" s="30" t="s">
        <v>80</v>
      </c>
    </row>
    <row r="27" spans="1:2">
      <c r="A27" s="68"/>
      <c r="B27" s="29" t="s">
        <v>60</v>
      </c>
    </row>
    <row r="28" spans="1:2">
      <c r="A28" s="68"/>
      <c r="B28" s="30" t="s">
        <v>83</v>
      </c>
    </row>
    <row r="29" spans="1:2">
      <c r="A29" s="68"/>
      <c r="B29" s="30" t="s">
        <v>84</v>
      </c>
    </row>
    <row r="30" spans="1:2">
      <c r="A30" s="68"/>
      <c r="B30" s="30" t="s">
        <v>85</v>
      </c>
    </row>
    <row r="31" spans="1:2">
      <c r="A31" s="68"/>
      <c r="B31" s="30" t="s">
        <v>81</v>
      </c>
    </row>
    <row r="32" spans="1:2" ht="25.5">
      <c r="A32" s="68"/>
      <c r="B32" s="31" t="s">
        <v>82</v>
      </c>
    </row>
    <row r="33" spans="1:2">
      <c r="A33" s="68"/>
      <c r="B33" s="31" t="s">
        <v>54</v>
      </c>
    </row>
    <row r="34" spans="1:2">
      <c r="A34" s="68"/>
      <c r="B34" s="8" t="s">
        <v>19</v>
      </c>
    </row>
    <row r="35" spans="1:2">
      <c r="A35" s="69"/>
      <c r="B35" s="8" t="s">
        <v>20</v>
      </c>
    </row>
    <row r="36" spans="1:2">
      <c r="A36" s="47" t="s">
        <v>31</v>
      </c>
      <c r="B36" s="9">
        <v>44536</v>
      </c>
    </row>
    <row r="37" spans="1:2">
      <c r="A37" s="48"/>
      <c r="B37" s="3" t="s">
        <v>15</v>
      </c>
    </row>
    <row r="38" spans="1:2" ht="25.5">
      <c r="A38" s="49"/>
      <c r="B38" s="10" t="s">
        <v>13</v>
      </c>
    </row>
    <row r="39" spans="1:2">
      <c r="A39" s="70" t="s">
        <v>55</v>
      </c>
      <c r="B39" s="2" t="s">
        <v>0</v>
      </c>
    </row>
    <row r="40" spans="1:2">
      <c r="A40" s="71"/>
      <c r="B40" s="11" t="s">
        <v>56</v>
      </c>
    </row>
    <row r="41" spans="1:2" ht="25.5">
      <c r="A41" s="72"/>
      <c r="B41" s="13" t="s">
        <v>57</v>
      </c>
    </row>
    <row r="42" spans="1:2">
      <c r="A42" s="47" t="s">
        <v>32</v>
      </c>
      <c r="B42" s="12" t="s">
        <v>30</v>
      </c>
    </row>
    <row r="43" spans="1:2">
      <c r="A43" s="48"/>
      <c r="B43" s="13" t="s">
        <v>58</v>
      </c>
    </row>
    <row r="44" spans="1:2">
      <c r="A44" s="48"/>
      <c r="B44" s="13" t="s">
        <v>59</v>
      </c>
    </row>
    <row r="45" spans="1:2">
      <c r="A45" s="49"/>
      <c r="B45" s="13" t="s">
        <v>43</v>
      </c>
    </row>
    <row r="46" spans="1:2" ht="25.5">
      <c r="A46" s="14" t="s">
        <v>33</v>
      </c>
      <c r="B46" s="32" t="s">
        <v>24</v>
      </c>
    </row>
    <row r="47" spans="1:2">
      <c r="A47" s="47" t="s">
        <v>34</v>
      </c>
      <c r="B47" s="2" t="s">
        <v>26</v>
      </c>
    </row>
    <row r="48" spans="1:2">
      <c r="A48" s="48"/>
      <c r="B48" s="11" t="s">
        <v>25</v>
      </c>
    </row>
    <row r="49" spans="1:2">
      <c r="A49" s="49"/>
      <c r="B49" s="11" t="s">
        <v>21</v>
      </c>
    </row>
    <row r="50" spans="1:2">
      <c r="A50" s="47" t="s">
        <v>35</v>
      </c>
      <c r="B50" s="2" t="s">
        <v>29</v>
      </c>
    </row>
    <row r="51" spans="1:2">
      <c r="A51" s="48"/>
      <c r="B51" s="11" t="s">
        <v>27</v>
      </c>
    </row>
    <row r="52" spans="1:2">
      <c r="A52" s="48"/>
      <c r="B52" s="11" t="s">
        <v>28</v>
      </c>
    </row>
    <row r="53" spans="1:2">
      <c r="A53" s="49"/>
      <c r="B53" s="16" t="s">
        <v>22</v>
      </c>
    </row>
    <row r="54" spans="1:2" ht="25.5">
      <c r="A54" s="26" t="s">
        <v>36</v>
      </c>
      <c r="B54" s="15" t="s">
        <v>23</v>
      </c>
    </row>
    <row r="55" spans="1:2">
      <c r="A55" s="47" t="s">
        <v>37</v>
      </c>
      <c r="B55" s="17" t="s">
        <v>39</v>
      </c>
    </row>
    <row r="56" spans="1:2">
      <c r="A56" s="49"/>
      <c r="B56" s="18" t="s">
        <v>12</v>
      </c>
    </row>
    <row r="57" spans="1:2" ht="25.5">
      <c r="A57" s="14" t="s">
        <v>38</v>
      </c>
      <c r="B57" s="10" t="s">
        <v>45</v>
      </c>
    </row>
  </sheetData>
  <mergeCells count="10">
    <mergeCell ref="A42:A45"/>
    <mergeCell ref="A47:A49"/>
    <mergeCell ref="A50:A53"/>
    <mergeCell ref="A55:A56"/>
    <mergeCell ref="A1:B1"/>
    <mergeCell ref="A2:A6"/>
    <mergeCell ref="A7:A9"/>
    <mergeCell ref="A36:A38"/>
    <mergeCell ref="A10:A35"/>
    <mergeCell ref="A39:A41"/>
  </mergeCells>
  <conditionalFormatting sqref="B36">
    <cfRule type="containsBlanks" dxfId="10" priority="2">
      <formula>LEN(TRIM(B36))=0</formula>
    </cfRule>
  </conditionalFormatting>
  <hyperlinks>
    <hyperlink ref="B4" location="'Додаток 1'!A1" display="Запит комерційної пропозиції, детальна інформація та вимоги щодо предмету закупівлі надано в Додатку 1."/>
    <hyperlink ref="B56" r:id="rId1"/>
    <hyperlink ref="B11" r:id="rId2"/>
    <hyperlink ref="B9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showGridLines="0" showZeros="0" defaultGridColor="0" colorId="22" zoomScaleNormal="100" workbookViewId="0">
      <selection activeCell="F3" sqref="F3:G3"/>
    </sheetView>
  </sheetViews>
  <sheetFormatPr defaultRowHeight="15"/>
  <cols>
    <col min="1" max="1" width="4.28515625" style="34" bestFit="1" customWidth="1"/>
    <col min="2" max="2" width="24" style="22" customWidth="1"/>
    <col min="3" max="3" width="35.28515625" style="22" customWidth="1"/>
    <col min="4" max="4" width="16.140625" style="22" bestFit="1" customWidth="1"/>
    <col min="5" max="5" width="10.7109375" style="22" customWidth="1"/>
    <col min="6" max="6" width="16.7109375" style="23" customWidth="1"/>
    <col min="7" max="7" width="18.42578125" style="23" bestFit="1" customWidth="1"/>
    <col min="8" max="16384" width="9.140625" style="19"/>
  </cols>
  <sheetData>
    <row r="1" spans="1:7" ht="25.5" customHeight="1">
      <c r="B1" s="46" t="str">
        <f>IF($F$3=0,"Додаток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C1" s="46"/>
      <c r="D1" s="25"/>
      <c r="E1" s="25"/>
      <c r="F1" s="101" t="str">
        <f>IF($F$3=0,"Змінювати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G1" s="101"/>
    </row>
    <row r="2" spans="1:7" s="20" customFormat="1" ht="12.75">
      <c r="A2" s="35"/>
      <c r="B2" s="52" t="str">
        <f>Документація!B2</f>
        <v>Засоби індивідуального захисту: маски медичні захисні, рукавички, антисептик</v>
      </c>
      <c r="C2" s="52"/>
      <c r="D2" s="52"/>
      <c r="E2" s="52"/>
      <c r="F2" s="101" t="str">
        <f>IF($F$3=0,"Поля для заповнення промарковано кольором.","")</f>
        <v>Поля для заповнення промарковано кольором.</v>
      </c>
      <c r="G2" s="101"/>
    </row>
    <row r="3" spans="1:7" s="20" customFormat="1" ht="12.75">
      <c r="A3" s="39"/>
      <c r="B3" s="51" t="s">
        <v>46</v>
      </c>
      <c r="C3" s="51"/>
      <c r="D3" s="51"/>
      <c r="E3" s="51"/>
      <c r="F3" s="53"/>
      <c r="G3" s="53"/>
    </row>
    <row r="4" spans="1:7" s="20" customFormat="1" ht="12.75" customHeight="1">
      <c r="A4" s="39"/>
      <c r="B4" s="51" t="s">
        <v>47</v>
      </c>
      <c r="C4" s="51"/>
      <c r="D4" s="51"/>
      <c r="E4" s="51"/>
      <c r="F4" s="93"/>
      <c r="G4" s="58"/>
    </row>
    <row r="5" spans="1:7" s="20" customFormat="1" ht="12.75" customHeight="1">
      <c r="A5" s="39"/>
      <c r="B5" s="51" t="s">
        <v>3</v>
      </c>
      <c r="C5" s="51"/>
      <c r="D5" s="51"/>
      <c r="E5" s="51"/>
      <c r="F5" s="93"/>
      <c r="G5" s="58"/>
    </row>
    <row r="6" spans="1:7" s="20" customFormat="1" ht="12.75" customHeight="1">
      <c r="A6" s="39"/>
      <c r="B6" s="51" t="s">
        <v>4</v>
      </c>
      <c r="C6" s="51"/>
      <c r="D6" s="51"/>
      <c r="E6" s="51"/>
      <c r="F6" s="94"/>
      <c r="G6" s="57"/>
    </row>
    <row r="7" spans="1:7" s="20" customFormat="1" ht="12.75" customHeight="1">
      <c r="A7" s="39"/>
      <c r="B7" s="51" t="s">
        <v>5</v>
      </c>
      <c r="C7" s="51"/>
      <c r="D7" s="51"/>
      <c r="E7" s="51"/>
      <c r="F7" s="93"/>
      <c r="G7" s="58"/>
    </row>
    <row r="8" spans="1:7" s="20" customFormat="1" ht="12.75" customHeight="1">
      <c r="A8" s="39"/>
      <c r="B8" s="51" t="s">
        <v>6</v>
      </c>
      <c r="C8" s="51"/>
      <c r="D8" s="51"/>
      <c r="E8" s="51"/>
      <c r="F8" s="93"/>
      <c r="G8" s="58"/>
    </row>
    <row r="9" spans="1:7" s="20" customFormat="1" ht="12.75" customHeight="1">
      <c r="A9" s="39"/>
      <c r="B9" s="51" t="s">
        <v>11</v>
      </c>
      <c r="C9" s="51"/>
      <c r="D9" s="51"/>
      <c r="E9" s="51"/>
      <c r="F9" s="94"/>
      <c r="G9" s="57"/>
    </row>
    <row r="10" spans="1:7" s="20" customFormat="1" ht="12.75" customHeight="1">
      <c r="A10" s="39"/>
      <c r="B10" s="51" t="s">
        <v>7</v>
      </c>
      <c r="C10" s="51"/>
      <c r="D10" s="51"/>
      <c r="E10" s="51"/>
      <c r="F10" s="93"/>
      <c r="G10" s="58"/>
    </row>
    <row r="11" spans="1:7" s="20" customFormat="1" ht="12.75" customHeight="1">
      <c r="A11" s="39"/>
      <c r="B11" s="51" t="s">
        <v>8</v>
      </c>
      <c r="C11" s="51"/>
      <c r="D11" s="51"/>
      <c r="E11" s="51"/>
      <c r="F11" s="94"/>
      <c r="G11" s="57"/>
    </row>
    <row r="12" spans="1:7" s="20" customFormat="1" ht="12.75" customHeight="1">
      <c r="A12" s="39"/>
      <c r="B12" s="51" t="s">
        <v>9</v>
      </c>
      <c r="C12" s="51"/>
      <c r="D12" s="51"/>
      <c r="E12" s="51"/>
      <c r="F12" s="95"/>
      <c r="G12" s="59"/>
    </row>
    <row r="13" spans="1:7" s="20" customFormat="1" ht="12.75" customHeight="1">
      <c r="A13" s="39"/>
      <c r="B13" s="51" t="s">
        <v>14</v>
      </c>
      <c r="C13" s="51"/>
      <c r="D13" s="51"/>
      <c r="E13" s="51"/>
      <c r="F13" s="96"/>
      <c r="G13" s="60"/>
    </row>
    <row r="14" spans="1:7" s="20" customFormat="1" ht="12.75" customHeight="1">
      <c r="A14" s="39"/>
      <c r="B14" s="51" t="s">
        <v>48</v>
      </c>
      <c r="C14" s="51"/>
      <c r="D14" s="51"/>
      <c r="E14" s="51"/>
      <c r="F14" s="96"/>
      <c r="G14" s="60"/>
    </row>
    <row r="15" spans="1:7" s="20" customFormat="1" ht="12.75" customHeight="1">
      <c r="A15" s="39"/>
      <c r="B15" s="51" t="s">
        <v>10</v>
      </c>
      <c r="C15" s="51"/>
      <c r="D15" s="51"/>
      <c r="E15" s="51"/>
      <c r="F15" s="97"/>
      <c r="G15" s="61"/>
    </row>
    <row r="16" spans="1:7" s="20" customFormat="1" ht="12.75" customHeight="1">
      <c r="A16" s="39"/>
      <c r="B16" s="51" t="s">
        <v>49</v>
      </c>
      <c r="C16" s="51"/>
      <c r="D16" s="51"/>
      <c r="E16" s="51"/>
      <c r="F16" s="98"/>
      <c r="G16" s="62"/>
    </row>
    <row r="17" spans="1:7" s="20" customFormat="1" ht="25.5" customHeight="1">
      <c r="A17" s="37"/>
      <c r="B17" s="51" t="s">
        <v>90</v>
      </c>
      <c r="C17" s="51"/>
      <c r="D17" s="51"/>
      <c r="E17" s="51"/>
      <c r="F17" s="98"/>
      <c r="G17" s="62"/>
    </row>
    <row r="18" spans="1:7" s="20" customFormat="1" ht="25.5" customHeight="1">
      <c r="A18" s="37"/>
      <c r="B18" s="51" t="s">
        <v>91</v>
      </c>
      <c r="C18" s="51"/>
      <c r="D18" s="51"/>
      <c r="E18" s="51"/>
      <c r="F18" s="99"/>
      <c r="G18" s="63"/>
    </row>
    <row r="19" spans="1:7" s="20" customFormat="1" ht="25.5" customHeight="1">
      <c r="A19" s="37"/>
      <c r="B19" s="51" t="s">
        <v>92</v>
      </c>
      <c r="C19" s="51"/>
      <c r="D19" s="51"/>
      <c r="E19" s="51"/>
      <c r="F19" s="99"/>
      <c r="G19" s="63"/>
    </row>
    <row r="20" spans="1:7" s="20" customFormat="1" ht="12.75">
      <c r="A20" s="37"/>
      <c r="B20" s="51" t="s">
        <v>104</v>
      </c>
      <c r="C20" s="51"/>
      <c r="D20" s="51"/>
      <c r="E20" s="64"/>
      <c r="F20" s="99"/>
      <c r="G20" s="63"/>
    </row>
    <row r="21" spans="1:7" s="20" customFormat="1" ht="12.75">
      <c r="A21" s="37"/>
      <c r="B21" s="51" t="s">
        <v>103</v>
      </c>
      <c r="C21" s="51"/>
      <c r="D21" s="51"/>
      <c r="E21" s="51"/>
      <c r="F21" s="99"/>
      <c r="G21" s="63"/>
    </row>
    <row r="22" spans="1:7" s="20" customFormat="1" ht="12.75">
      <c r="A22" s="37"/>
      <c r="B22" s="51" t="s">
        <v>86</v>
      </c>
      <c r="C22" s="51"/>
      <c r="D22" s="51"/>
      <c r="E22" s="51"/>
      <c r="F22" s="99"/>
      <c r="G22" s="63"/>
    </row>
    <row r="23" spans="1:7" s="20" customFormat="1" ht="12.75">
      <c r="A23" s="37"/>
      <c r="B23" s="65" t="s">
        <v>93</v>
      </c>
      <c r="C23" s="65"/>
      <c r="D23" s="65"/>
      <c r="E23" s="66"/>
      <c r="F23" s="99"/>
      <c r="G23" s="63"/>
    </row>
    <row r="24" spans="1:7" s="20" customFormat="1" ht="12.75">
      <c r="A24" s="37"/>
      <c r="B24" s="51" t="s">
        <v>110</v>
      </c>
      <c r="C24" s="51"/>
      <c r="D24" s="51"/>
      <c r="E24" s="51"/>
      <c r="F24" s="98"/>
      <c r="G24" s="62"/>
    </row>
    <row r="25" spans="1:7" s="20" customFormat="1" ht="12.75">
      <c r="A25" s="36"/>
      <c r="B25" s="54" t="s">
        <v>117</v>
      </c>
      <c r="C25" s="54"/>
      <c r="D25" s="54"/>
      <c r="E25" s="54"/>
      <c r="F25" s="98"/>
      <c r="G25" s="62"/>
    </row>
    <row r="26" spans="1:7" s="20" customFormat="1" ht="12.75" customHeight="1">
      <c r="A26" s="37"/>
      <c r="B26" s="65" t="s">
        <v>111</v>
      </c>
      <c r="C26" s="65"/>
      <c r="D26" s="65"/>
      <c r="E26" s="66"/>
      <c r="F26" s="98"/>
      <c r="G26" s="62"/>
    </row>
    <row r="27" spans="1:7" s="20" customFormat="1" ht="12.75" customHeight="1">
      <c r="A27" s="37"/>
      <c r="B27" s="65" t="s">
        <v>112</v>
      </c>
      <c r="C27" s="65"/>
      <c r="D27" s="65"/>
      <c r="E27" s="66"/>
      <c r="F27" s="98"/>
      <c r="G27" s="62"/>
    </row>
    <row r="28" spans="1:7" s="20" customFormat="1" ht="12.75">
      <c r="A28" s="37"/>
      <c r="B28" s="65" t="s">
        <v>113</v>
      </c>
      <c r="C28" s="65"/>
      <c r="D28" s="65"/>
      <c r="E28" s="66"/>
      <c r="F28" s="98"/>
      <c r="G28" s="62"/>
    </row>
    <row r="29" spans="1:7" s="20" customFormat="1" ht="12.75" customHeight="1">
      <c r="A29" s="36"/>
      <c r="B29" s="65" t="s">
        <v>87</v>
      </c>
      <c r="C29" s="65"/>
      <c r="D29" s="65"/>
      <c r="E29" s="66"/>
      <c r="F29" s="98"/>
      <c r="G29" s="62"/>
    </row>
    <row r="30" spans="1:7" s="20" customFormat="1" ht="12.75" customHeight="1">
      <c r="A30" s="36"/>
      <c r="B30" s="65" t="s">
        <v>88</v>
      </c>
      <c r="C30" s="65"/>
      <c r="D30" s="65"/>
      <c r="E30" s="66"/>
      <c r="F30" s="98"/>
      <c r="G30" s="62"/>
    </row>
    <row r="31" spans="1:7" s="20" customFormat="1" ht="26.25" customHeight="1">
      <c r="A31" s="37"/>
      <c r="B31" s="54" t="s">
        <v>107</v>
      </c>
      <c r="C31" s="54"/>
      <c r="D31" s="54"/>
      <c r="E31" s="54"/>
      <c r="F31" s="98"/>
      <c r="G31" s="62"/>
    </row>
    <row r="32" spans="1:7" s="20" customFormat="1" ht="91.5" customHeight="1">
      <c r="A32" s="37"/>
      <c r="B32" s="54" t="s">
        <v>106</v>
      </c>
      <c r="C32" s="54"/>
      <c r="D32" s="54"/>
      <c r="E32" s="54"/>
      <c r="F32" s="98"/>
      <c r="G32" s="62"/>
    </row>
    <row r="33" spans="1:7" s="20" customFormat="1" ht="12.75">
      <c r="A33" s="37"/>
      <c r="B33" s="65" t="s">
        <v>114</v>
      </c>
      <c r="C33" s="65"/>
      <c r="D33" s="65"/>
      <c r="E33" s="66"/>
      <c r="F33" s="98"/>
      <c r="G33" s="62"/>
    </row>
    <row r="34" spans="1:7" ht="40.5" customHeight="1">
      <c r="B34" s="79" t="s">
        <v>63</v>
      </c>
      <c r="C34" s="79"/>
      <c r="D34" s="79"/>
      <c r="E34" s="80"/>
      <c r="F34" s="98"/>
      <c r="G34" s="62"/>
    </row>
    <row r="35" spans="1:7" s="20" customFormat="1" ht="12.75">
      <c r="A35" s="36"/>
      <c r="B35" s="55" t="s">
        <v>89</v>
      </c>
      <c r="C35" s="55"/>
      <c r="D35" s="55"/>
      <c r="E35" s="55"/>
      <c r="F35" s="98"/>
      <c r="G35" s="62"/>
    </row>
    <row r="36" spans="1:7" s="20" customFormat="1" ht="12.75">
      <c r="A36" s="84"/>
      <c r="B36" s="56" t="s">
        <v>64</v>
      </c>
      <c r="C36" s="56"/>
      <c r="D36" s="56"/>
      <c r="E36" s="56"/>
      <c r="F36" s="100"/>
      <c r="G36" s="85"/>
    </row>
    <row r="37" spans="1:7" s="42" customFormat="1" ht="38.25">
      <c r="A37" s="90" t="s">
        <v>73</v>
      </c>
      <c r="B37" s="83" t="s">
        <v>65</v>
      </c>
      <c r="C37" s="83" t="s">
        <v>102</v>
      </c>
      <c r="D37" s="83" t="s">
        <v>68</v>
      </c>
      <c r="E37" s="91" t="s">
        <v>74</v>
      </c>
      <c r="F37" s="92" t="s">
        <v>115</v>
      </c>
      <c r="G37" s="92" t="s">
        <v>116</v>
      </c>
    </row>
    <row r="38" spans="1:7" ht="107.25">
      <c r="A38" s="41">
        <v>1</v>
      </c>
      <c r="B38" s="86" t="s">
        <v>67</v>
      </c>
      <c r="C38" s="87" t="s">
        <v>108</v>
      </c>
      <c r="D38" s="86" t="s">
        <v>69</v>
      </c>
      <c r="E38" s="88">
        <v>800</v>
      </c>
      <c r="F38" s="89"/>
      <c r="G38" s="89">
        <f>E38*F38</f>
        <v>0</v>
      </c>
    </row>
    <row r="39" spans="1:7" ht="48.75">
      <c r="A39" s="40">
        <v>2</v>
      </c>
      <c r="B39" s="81" t="s">
        <v>71</v>
      </c>
      <c r="C39" s="82" t="s">
        <v>105</v>
      </c>
      <c r="D39" s="81" t="s">
        <v>70</v>
      </c>
      <c r="E39" s="77">
        <v>250</v>
      </c>
      <c r="F39" s="78"/>
      <c r="G39" s="78">
        <f>E39*F39</f>
        <v>0</v>
      </c>
    </row>
    <row r="40" spans="1:7" ht="29.25">
      <c r="A40" s="43">
        <v>3</v>
      </c>
      <c r="B40" s="81" t="s">
        <v>62</v>
      </c>
      <c r="C40" s="82" t="s">
        <v>109</v>
      </c>
      <c r="D40" s="81" t="s">
        <v>72</v>
      </c>
      <c r="E40" s="77">
        <v>80</v>
      </c>
      <c r="F40" s="78"/>
      <c r="G40" s="78">
        <f>E40*F40</f>
        <v>0</v>
      </c>
    </row>
    <row r="41" spans="1:7" s="21" customFormat="1" ht="12.75">
      <c r="A41" s="44"/>
      <c r="B41" s="73"/>
      <c r="C41" s="73"/>
      <c r="D41" s="73"/>
      <c r="E41" s="74" t="s">
        <v>66</v>
      </c>
      <c r="F41" s="75"/>
      <c r="G41" s="76">
        <f>SUM(G38:G40)</f>
        <v>0</v>
      </c>
    </row>
    <row r="42" spans="1:7" ht="12.75" customHeight="1"/>
    <row r="43" spans="1:7" ht="12.75" customHeight="1"/>
    <row r="44" spans="1:7" ht="12.75" customHeight="1">
      <c r="B44" s="20"/>
      <c r="C44" s="20"/>
    </row>
    <row r="45" spans="1:7" ht="12.75">
      <c r="B45" s="20"/>
      <c r="C45" s="20"/>
      <c r="F45" s="38"/>
      <c r="G45" s="38"/>
    </row>
    <row r="46" spans="1:7" ht="12.75">
      <c r="B46" s="20"/>
      <c r="C46" s="20"/>
    </row>
    <row r="47" spans="1:7" ht="12.75">
      <c r="B47" s="20"/>
      <c r="C47" s="20"/>
    </row>
    <row r="48" spans="1:7" ht="12.75">
      <c r="B48" s="20"/>
      <c r="C48" s="20"/>
    </row>
    <row r="49" spans="2:3" ht="12.75"/>
    <row r="50" spans="2:3" ht="12.75">
      <c r="B50" s="45"/>
      <c r="C50" s="45"/>
    </row>
    <row r="51" spans="2:3" ht="12.75">
      <c r="B51" s="45"/>
      <c r="C51" s="45"/>
    </row>
    <row r="52" spans="2:3" ht="12.75">
      <c r="B52" s="45"/>
      <c r="C52" s="45"/>
    </row>
    <row r="53" spans="2:3" ht="12.75">
      <c r="B53" s="45"/>
      <c r="C53" s="45"/>
    </row>
    <row r="54" spans="2:3" ht="12.75">
      <c r="B54" s="45"/>
      <c r="C54" s="45"/>
    </row>
    <row r="55" spans="2:3" ht="12.75">
      <c r="B55" s="45"/>
      <c r="C55" s="45"/>
    </row>
    <row r="56" spans="2:3" ht="12.75">
      <c r="B56" s="45"/>
      <c r="C56" s="45"/>
    </row>
    <row r="57" spans="2:3" ht="12.75">
      <c r="B57" s="45"/>
      <c r="C57" s="45"/>
    </row>
    <row r="58" spans="2:3" ht="12.75"/>
    <row r="59" spans="2:3" ht="12.75">
      <c r="B59" s="45"/>
      <c r="C59" s="45"/>
    </row>
    <row r="60" spans="2:3" ht="12.75">
      <c r="B60" s="45"/>
      <c r="C60" s="45"/>
    </row>
    <row r="61" spans="2:3" ht="12.75"/>
    <row r="62" spans="2:3" ht="12.75"/>
    <row r="63" spans="2:3" ht="12.75"/>
    <row r="64" spans="2:3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7" ht="12.75"/>
    <row r="78" ht="12.75"/>
    <row r="79" ht="12.75"/>
    <row r="80" ht="12.75"/>
    <row r="81" ht="12.75"/>
    <row r="82" ht="12.75"/>
    <row r="83" ht="12.75"/>
    <row r="84" ht="12.75"/>
    <row r="86" ht="12.75"/>
    <row r="87" ht="12.75"/>
    <row r="88" ht="12.75"/>
    <row r="89" ht="12.75"/>
    <row r="90" ht="12.75"/>
    <row r="91" ht="12.75"/>
  </sheetData>
  <sheetProtection algorithmName="SHA-512" hashValue="ME/2804YY5QRCuODHSxvpJXzYCEYrhQSp3AcfxIPGNm35daXGohQSvs4PxB4PQBPLeeQmlra2KTo92gMH5YV9g==" saltValue="Yppwl9mhfH4fam1MDO+sUA==" spinCount="100000" sheet="1" formatCells="0" formatColumns="0" formatRows="0" autoFilter="0"/>
  <protectedRanges>
    <protectedRange sqref="F1:G1048576" name="Диапазон1_1"/>
  </protectedRanges>
  <mergeCells count="71">
    <mergeCell ref="F32:G32"/>
    <mergeCell ref="F23:G23"/>
    <mergeCell ref="F34:G34"/>
    <mergeCell ref="B26:E26"/>
    <mergeCell ref="B27:E27"/>
    <mergeCell ref="F27:G27"/>
    <mergeCell ref="F28:G28"/>
    <mergeCell ref="F31:G31"/>
    <mergeCell ref="B33:E33"/>
    <mergeCell ref="B29:E29"/>
    <mergeCell ref="B30:E30"/>
    <mergeCell ref="B24:E24"/>
    <mergeCell ref="B23:E23"/>
    <mergeCell ref="F36:G36"/>
    <mergeCell ref="F25:G25"/>
    <mergeCell ref="F29:G29"/>
    <mergeCell ref="F30:G30"/>
    <mergeCell ref="F14:G14"/>
    <mergeCell ref="F15:G15"/>
    <mergeCell ref="F16:G16"/>
    <mergeCell ref="F17:G17"/>
    <mergeCell ref="F35:G35"/>
    <mergeCell ref="F18:G18"/>
    <mergeCell ref="F24:G24"/>
    <mergeCell ref="F26:G26"/>
    <mergeCell ref="F33:G33"/>
    <mergeCell ref="F19:G19"/>
    <mergeCell ref="F20:G20"/>
    <mergeCell ref="F21:G21"/>
    <mergeCell ref="F22:G22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B35:E35"/>
    <mergeCell ref="B36:E36"/>
    <mergeCell ref="B32:E32"/>
    <mergeCell ref="B31:E31"/>
    <mergeCell ref="B25:E25"/>
    <mergeCell ref="B16:E16"/>
    <mergeCell ref="B13:E13"/>
    <mergeCell ref="B14:E14"/>
    <mergeCell ref="B15:E15"/>
    <mergeCell ref="B10:E10"/>
    <mergeCell ref="B11:E11"/>
    <mergeCell ref="B12:E12"/>
    <mergeCell ref="B17:E17"/>
    <mergeCell ref="B20:E20"/>
    <mergeCell ref="B28:E28"/>
    <mergeCell ref="B18:E18"/>
    <mergeCell ref="B19:E19"/>
    <mergeCell ref="B21:E21"/>
    <mergeCell ref="B22:E22"/>
    <mergeCell ref="B34:E34"/>
    <mergeCell ref="B7:E7"/>
    <mergeCell ref="B8:E8"/>
    <mergeCell ref="B9:E9"/>
    <mergeCell ref="B4:E4"/>
    <mergeCell ref="B5:E5"/>
    <mergeCell ref="B6:E6"/>
    <mergeCell ref="F1:G1"/>
    <mergeCell ref="B2:E2"/>
    <mergeCell ref="F2:G2"/>
    <mergeCell ref="B3:E3"/>
    <mergeCell ref="F3:G3"/>
    <mergeCell ref="F9:G9"/>
  </mergeCells>
  <conditionalFormatting sqref="F37:G38 F40 F3:F8 F24:F25 F35:F36 F29:F30 F12:F18 F10">
    <cfRule type="containsBlanks" dxfId="9" priority="26">
      <formula>LEN(TRIM(F3))=0</formula>
    </cfRule>
  </conditionalFormatting>
  <conditionalFormatting sqref="F39">
    <cfRule type="containsBlanks" dxfId="8" priority="24">
      <formula>LEN(TRIM(F39))=0</formula>
    </cfRule>
  </conditionalFormatting>
  <conditionalFormatting sqref="G39:G40">
    <cfRule type="containsBlanks" dxfId="7" priority="23">
      <formula>LEN(TRIM(G39))=0</formula>
    </cfRule>
  </conditionalFormatting>
  <conditionalFormatting sqref="F26 F33">
    <cfRule type="containsBlanks" dxfId="6" priority="8">
      <formula>LEN(TRIM(F26))=0</formula>
    </cfRule>
  </conditionalFormatting>
  <conditionalFormatting sqref="F19:F22">
    <cfRule type="containsBlanks" dxfId="5" priority="7">
      <formula>LEN(TRIM(F19))=0</formula>
    </cfRule>
  </conditionalFormatting>
  <conditionalFormatting sqref="F27:F28 F31:F32">
    <cfRule type="containsBlanks" dxfId="4" priority="5">
      <formula>LEN(TRIM(F27))=0</formula>
    </cfRule>
  </conditionalFormatting>
  <conditionalFormatting sqref="F23">
    <cfRule type="containsBlanks" dxfId="3" priority="4">
      <formula>LEN(TRIM(F23))=0</formula>
    </cfRule>
  </conditionalFormatting>
  <conditionalFormatting sqref="F34">
    <cfRule type="containsBlanks" dxfId="2" priority="3">
      <formula>LEN(TRIM(F34))=0</formula>
    </cfRule>
  </conditionalFormatting>
  <conditionalFormatting sqref="F11">
    <cfRule type="containsBlanks" dxfId="1" priority="2">
      <formula>LEN(TRIM(F11))=0</formula>
    </cfRule>
  </conditionalFormatting>
  <conditionalFormatting sqref="F9">
    <cfRule type="containsBlanks" dxfId="0" priority="1">
      <formula>LEN(TRIM(F9))=0</formula>
    </cfRule>
  </conditionalFormatting>
  <pageMargins left="0.28000000000000003" right="0.2" top="0.2" bottom="0.36" header="0.19685039370078741" footer="0.19685039370078741"/>
  <pageSetup paperSize="9" scale="79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2021-11-26T14:05:59Z</dcterms:modified>
</cp:coreProperties>
</file>