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80" windowWidth="28800" windowHeight="11595" tabRatio="677"/>
  </bookViews>
  <sheets>
    <sheet name="Документація" sheetId="28" r:id="rId1"/>
    <sheet name="Додаток 1" sheetId="27" r:id="rId2"/>
  </sheets>
  <definedNames>
    <definedName name="_xlnm.Print_Area" localSheetId="1">'Додаток 1'!$A$1:$E$34</definedName>
    <definedName name="_xlnm.Print_Area" localSheetId="0">Документація!$A$1:$B$40</definedName>
  </definedNames>
  <calcPr calcId="162913"/>
</workbook>
</file>

<file path=xl/calcChain.xml><?xml version="1.0" encoding="utf-8"?>
<calcChain xmlns="http://schemas.openxmlformats.org/spreadsheetml/2006/main">
  <c r="E36" i="27" l="1"/>
  <c r="A2" i="27" l="1"/>
  <c r="E2" i="27" l="1"/>
  <c r="E1" i="27"/>
  <c r="A1" i="27"/>
</calcChain>
</file>

<file path=xl/sharedStrings.xml><?xml version="1.0" encoding="utf-8"?>
<sst xmlns="http://schemas.openxmlformats.org/spreadsheetml/2006/main" count="117" uniqueCount="93">
  <si>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</si>
  <si>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</si>
  <si>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</si>
  <si>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</si>
  <si>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</si>
  <si>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</si>
  <si>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Код ЄДРПОУ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</si>
  <si>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</si>
  <si>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</si>
  <si>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</si>
  <si>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</si>
  <si>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</si>
  <si>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</si>
  <si>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Офіційний сайт компанії Учасника (за наявності)</t>
  </si>
  <si>
    <t>Підтвердити наявність власної матеріально-технічної бази, працівників відповідної кваліфікації.</t>
  </si>
  <si>
    <t>Основні клієнти за напрямком даної закупівлі (перерахувати декілька)</t>
  </si>
  <si>
    <t>12. Умови укладання договору про закупівлю</t>
  </si>
  <si>
    <t>http://www.foxtrotgroup.com.ua/uk/tender.html</t>
  </si>
  <si>
    <t>Результати процедури закупівлі оприлюднюються у розділі "Закриті тендери" за посиланням:</t>
  </si>
  <si>
    <t>11. Результати процедури закупівлі</t>
  </si>
  <si>
    <t>Учасники процедури закупівлі на запит Замовника надають установчі та фінансові документи в електронному вигляді.</t>
  </si>
  <si>
    <t>10. Подача установчих та фінансових документів</t>
  </si>
  <si>
    <t>3. Внаслідок дії непереборної сили.</t>
  </si>
  <si>
    <t>2. Відсутня подальша потреба у закупівлі;</t>
  </si>
  <si>
    <t>1. Ціна найкращої пропозиції перевищує бюджет закупівлі;</t>
  </si>
  <si>
    <t>Замовник має право відмінити закупівлю якщо:</t>
  </si>
  <si>
    <t>9. Відміна Замовником процедури закупівлі</t>
  </si>
  <si>
    <t>2. Пропозиція не відповідає вимогам щодо предмету закупівлі.</t>
  </si>
  <si>
    <t>1. Учасник не відповідає кваліфікаційним критеріям;</t>
  </si>
  <si>
    <t>Замовник відхиляє пропозицію Учасника у разі, якщо:</t>
  </si>
  <si>
    <t>8. Відхилення пропозиції Учасника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</si>
  <si>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</si>
  <si>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7. Переговори з Учасником</t>
  </si>
  <si>
    <t xml:space="preserve">6. Критерії оцінки пропозицій Учасників </t>
  </si>
  <si>
    <t>2. Мають необхідне обладнання, кваліфікований персонал та досвід в даному напрямку не менше 3 років.</t>
  </si>
  <si>
    <t>1. Зареєстровані на території України.</t>
  </si>
  <si>
    <t>До участі в процедурі закупівлі приймаються пропозиції від Учасників, які відповідають наступним вимогам:</t>
  </si>
  <si>
    <t>5. Кваліфікаційні критерії до Учасників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</si>
  <si>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</si>
  <si>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Тема електронного листа має містити тільки предмет закупівлі.</t>
  </si>
  <si>
    <t>Розмір електронного листа не повинен перевищувати 15 МБ.</t>
  </si>
  <si>
    <t>- Сканкопія комерційної пропозиції у форматі Додатку 1, завірена підписом керівника та печаткою.</t>
  </si>
  <si>
    <t>- Комерційна пропозиція (Додаток 1) у форматі Excel.</t>
  </si>
  <si>
    <t>Склад пропозиції Учасника:</t>
  </si>
  <si>
    <t>3. Зміст та вимоги до оформлення пропозиції Учасника</t>
  </si>
  <si>
    <t>tender-GKF@foxtrot.kiev.ua</t>
  </si>
  <si>
    <t>Будь-які питання стосовно процедури закупівлі прохання надсилати на адресу Тендерного комітету:</t>
  </si>
  <si>
    <t>ГРУПА КОМПАНІЙ ФОКСТРОТ</t>
  </si>
  <si>
    <t>2. Замовник</t>
  </si>
  <si>
    <t>1. Предмет закупівлі</t>
  </si>
  <si>
    <t>Документація процедури закупівлі</t>
  </si>
  <si>
    <t>Пропозиція Учасника подається в електронному вигляді на адресу:</t>
  </si>
  <si>
    <r>
      <t xml:space="preserve">Інформація щодо предмету закупівлі, технічні характеристики, опис та візуалізація виробів, обсяги закупівлі зазначені зазначена в </t>
    </r>
    <r>
      <rPr>
        <u/>
        <sz val="10"/>
        <color rgb="FF0000FF"/>
        <rFont val="Arial"/>
        <family val="2"/>
        <charset val="204"/>
      </rPr>
      <t>Додатку 1</t>
    </r>
    <r>
      <rPr>
        <sz val="10"/>
        <color theme="1"/>
        <rFont val="Arial"/>
        <family val="2"/>
        <charset val="204"/>
      </rPr>
      <t>.</t>
    </r>
  </si>
  <si>
    <t xml:space="preserve">4. Дата подання пропозиції.
Строк дії тендерної пропозиції 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</si>
  <si>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документації.</t>
  </si>
  <si>
    <t>Критерієм вибору переможця є ціна пропозиції.</t>
  </si>
  <si>
    <t>- Проект Договору.</t>
  </si>
  <si>
    <t>- Офіційний лист, що підтверджує відмову від прив'язки до курсу валют та фіксацію вартості послуг на 1 рік;</t>
  </si>
  <si>
    <t>Макети для друку надає Замовник</t>
  </si>
  <si>
    <t>Розміщення зовнішньої реклами буде здійснюватись щомісячно залежно від запланованих маркетингових активностей зі зміною сюжету на кожній площині.</t>
  </si>
  <si>
    <t>Вартість друку одного постеру, грн. з ПДВ</t>
  </si>
  <si>
    <t>А</t>
  </si>
  <si>
    <t>щит</t>
  </si>
  <si>
    <t>3х6</t>
  </si>
  <si>
    <t>Сторона</t>
  </si>
  <si>
    <t>Тип</t>
  </si>
  <si>
    <t>Формат</t>
  </si>
  <si>
    <t>Вартість додаткового переклеювання, вказати в грн. з ПДВ</t>
  </si>
  <si>
    <t>Підрядник зобов'язується закріпити окремого менеджера для виконання замовлень.</t>
  </si>
  <si>
    <r>
      <rPr>
        <b/>
        <sz val="10"/>
        <rFont val="Arial"/>
        <family val="2"/>
        <charset val="204"/>
      </rPr>
      <t>Безготівкова оплата</t>
    </r>
    <r>
      <rPr>
        <sz val="10"/>
        <rFont val="Arial"/>
        <family val="2"/>
        <charset val="204"/>
      </rPr>
      <t xml:space="preserve"> здійснюється щомісячно на підставі акту виконаних робіт з додаванням фотозвіту. </t>
    </r>
    <r>
      <rPr>
        <i/>
        <sz val="10"/>
        <rFont val="Arial"/>
        <family val="2"/>
        <charset val="204"/>
      </rPr>
      <t>Підтвердити або вказати свої умови.</t>
    </r>
  </si>
  <si>
    <t>Підрядник зобов'язується надавати повний фотозвіт не пізніше ніж 5 числа місяця, наступного за звітним. Фотозвіт повинен бути наданий у друкованому вигляді та на диску CD/DVD. Фотозвіт, в якому не вистачає однієї або декількох позицій, є неповним і не буде прийнятий Замовником.</t>
  </si>
  <si>
    <t>Умови Договору мають відповідати акцептованій пропозиції Учасника.</t>
  </si>
  <si>
    <r>
      <rPr>
        <b/>
        <sz val="10"/>
        <rFont val="Arial"/>
        <family val="2"/>
        <charset val="204"/>
      </rPr>
      <t xml:space="preserve">Сервісне обслуговування площин
</t>
    </r>
    <r>
      <rPr>
        <sz val="10"/>
        <rFont val="Arial"/>
        <family val="2"/>
        <charset val="204"/>
      </rPr>
      <t>Після розміщення зовнішньої реклами на конструкціях з типом матеріалу блю-бек, підрядник надає гарантійний строк не менше одного місяця, в межах якого надає:
- безкоштовну переклейку сюжетів в разі пошкоджень будь-якого роду;
- безкоштовні друк і переклеювання в разі виявлення неякісної поклейки.</t>
    </r>
  </si>
  <si>
    <r>
      <rPr>
        <b/>
        <sz val="10"/>
        <rFont val="Arial"/>
        <family val="2"/>
        <charset val="204"/>
      </rPr>
      <t>Фіксування вартості</t>
    </r>
    <r>
      <rPr>
        <sz val="10"/>
        <rFont val="Arial"/>
        <family val="2"/>
        <charset val="204"/>
      </rPr>
      <t xml:space="preserve"> в гривнах на 1 рік. </t>
    </r>
    <r>
      <rPr>
        <i/>
        <sz val="10"/>
        <rFont val="Arial"/>
        <family val="2"/>
        <charset val="204"/>
      </rPr>
      <t>Підтвердити</t>
    </r>
  </si>
  <si>
    <t>Вартість за 12 місяців, грн. з ПДВ</t>
  </si>
  <si>
    <t>Розміщення зовнішньої реклами ТРЦ DEPO't в м. Чернівці</t>
  </si>
  <si>
    <t>tender-943@foxtrot.ua</t>
  </si>
  <si>
    <t>Б</t>
  </si>
  <si>
    <t>вул.Головна, 126, з центру</t>
  </si>
  <si>
    <r>
      <t xml:space="preserve">вул. Південно-Кільцева / вул. Героїв Майдану </t>
    </r>
    <r>
      <rPr>
        <i/>
        <sz val="8"/>
        <color indexed="8"/>
        <rFont val="Arial"/>
        <family val="2"/>
        <charset val="204"/>
      </rPr>
      <t xml:space="preserve">(Годилів) </t>
    </r>
  </si>
  <si>
    <t>скрол</t>
  </si>
  <si>
    <t>-</t>
  </si>
  <si>
    <t>Мета: вибір підрядника для надання послуг розміщення реклами на зовнішніх носіях з квітня 2022 р. по березень 2023 р. в м.Чернівці</t>
  </si>
  <si>
    <t>Підтвердити адресу рекламного носія або надати свій варіант (адресу площини)</t>
  </si>
  <si>
    <t>3.2х2.3</t>
  </si>
  <si>
    <r>
      <t>вул. Садова / вул.Героїв Майдану (</t>
    </r>
    <r>
      <rPr>
        <i/>
        <sz val="8"/>
        <color indexed="8"/>
        <rFont val="Arial"/>
        <family val="2"/>
        <charset val="204"/>
      </rPr>
      <t>правий, напрямок до просп.Незалежності</t>
    </r>
    <r>
      <rPr>
        <sz val="10"/>
        <color indexed="8"/>
        <rFont val="Arial"/>
        <family val="2"/>
        <charset val="204"/>
      </rPr>
      <t>)</t>
    </r>
  </si>
  <si>
    <r>
      <t>вул. Комарова 2 (</t>
    </r>
    <r>
      <rPr>
        <i/>
        <sz val="8"/>
        <color indexed="8"/>
        <rFont val="Arial"/>
        <family val="2"/>
        <charset val="204"/>
      </rPr>
      <t>напрямок з центру</t>
    </r>
    <r>
      <rPr>
        <sz val="10"/>
        <color indexed="8"/>
        <rFont val="Arial"/>
        <family val="2"/>
        <charset val="204"/>
      </rPr>
      <t>)</t>
    </r>
  </si>
  <si>
    <r>
      <t>вул. Головна / вул. Південно-Кільцева</t>
    </r>
    <r>
      <rPr>
        <sz val="8"/>
        <color indexed="8"/>
        <rFont val="Arial"/>
        <family val="2"/>
        <charset val="204"/>
      </rPr>
      <t xml:space="preserve"> 
</t>
    </r>
    <r>
      <rPr>
        <i/>
        <sz val="8"/>
        <color indexed="8"/>
        <rFont val="Arial"/>
        <family val="2"/>
        <charset val="204"/>
      </rPr>
      <t>(з Південно-Кільцевої, напрямок в центр)</t>
    </r>
  </si>
  <si>
    <t>вул. Героїв Майдану,172 / вул. Каспрука</t>
  </si>
  <si>
    <r>
      <t xml:space="preserve">вул. Героїв Майдану, 35 </t>
    </r>
    <r>
      <rPr>
        <i/>
        <sz val="8"/>
        <color indexed="8"/>
        <rFont val="Arial"/>
        <family val="2"/>
        <charset val="204"/>
      </rPr>
      <t>(ТЦ «Майдан»)</t>
    </r>
  </si>
  <si>
    <r>
      <t>вул. Небесної сотні, 19 (</t>
    </r>
    <r>
      <rPr>
        <i/>
        <sz val="8"/>
        <color indexed="8"/>
        <rFont val="Arial"/>
        <family val="2"/>
        <charset val="204"/>
      </rPr>
      <t>ТЦ «Проспект»)</t>
    </r>
  </si>
  <si>
    <t>Адреса рекламного носія у м.Чернівці</t>
  </si>
  <si>
    <t>Вартість послуг за місяць, грн. 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</si>
</sst>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_-* #,##0.00\ _₴_-;\-* #,##0.00\ _₴_-;_-* &quot;-&quot;??\ _₴_-;_-@_-"/>
    <numFmt numFmtId="166" formatCode="_-* #,##0.00_р_._-;\-* #,##0.00_р_._-;_-* &quot;-&quot;??_р_._-;_-@_-"/>
    <numFmt numFmtId="167" formatCode="[&lt;=9999999]0##\-##\-##;\(0##\)\ ###\-##\-##"/>
    <numFmt numFmtId="168" formatCode="[$-FC22]d\ mmmm\ yyyy&quot; р.&quot;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i/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8"/>
      <color rgb="FFC00000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0" tint="-0.1499984740745262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3">
    <xf numFmtId="0" fontId="0" fillId="0" borderId="0"/>
    <xf numFmtId="0" fontId="18" fillId="0" borderId="0"/>
    <xf numFmtId="0" fontId="19" fillId="0" borderId="0"/>
    <xf numFmtId="0" fontId="17" fillId="0" borderId="0"/>
    <xf numFmtId="166" fontId="17" fillId="0" borderId="0" applyFont="0" applyFill="0" applyBorder="0" applyAlignment="0" applyProtection="0"/>
    <xf numFmtId="0" fontId="22" fillId="0" borderId="0"/>
    <xf numFmtId="0" fontId="17" fillId="0" borderId="0"/>
    <xf numFmtId="0" fontId="16" fillId="0" borderId="0"/>
    <xf numFmtId="0" fontId="16" fillId="0" borderId="0"/>
    <xf numFmtId="0" fontId="18" fillId="0" borderId="0"/>
    <xf numFmtId="0" fontId="26" fillId="0" borderId="0"/>
    <xf numFmtId="0" fontId="15" fillId="0" borderId="0"/>
    <xf numFmtId="0" fontId="27" fillId="0" borderId="0"/>
    <xf numFmtId="0" fontId="28" fillId="0" borderId="0"/>
    <xf numFmtId="0" fontId="14" fillId="0" borderId="0"/>
    <xf numFmtId="0" fontId="13" fillId="0" borderId="0"/>
    <xf numFmtId="0" fontId="18" fillId="0" borderId="0"/>
    <xf numFmtId="0" fontId="23" fillId="0" borderId="0"/>
    <xf numFmtId="0" fontId="25" fillId="0" borderId="0"/>
    <xf numFmtId="166" fontId="13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1" fillId="0" borderId="0"/>
    <xf numFmtId="166" fontId="25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165" fontId="25" fillId="0" borderId="0" applyFont="0" applyFill="0" applyBorder="0" applyAlignment="0" applyProtection="0"/>
    <xf numFmtId="0" fontId="10" fillId="0" borderId="0"/>
    <xf numFmtId="0" fontId="9" fillId="0" borderId="0"/>
    <xf numFmtId="164" fontId="25" fillId="0" borderId="0" applyFont="0" applyFill="0" applyBorder="0" applyAlignment="0" applyProtection="0"/>
    <xf numFmtId="0" fontId="9" fillId="0" borderId="0"/>
    <xf numFmtId="0" fontId="9" fillId="0" borderId="0"/>
    <xf numFmtId="3" fontId="23" fillId="0" borderId="0">
      <alignment horizontal="center"/>
    </xf>
    <xf numFmtId="3" fontId="23" fillId="0" borderId="0">
      <alignment horizontal="center"/>
    </xf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5" fillId="0" borderId="0" applyFont="0" applyFill="0" applyBorder="0" applyAlignment="0" applyProtection="0"/>
    <xf numFmtId="0" fontId="1" fillId="0" borderId="0"/>
    <xf numFmtId="0" fontId="18" fillId="0" borderId="0"/>
    <xf numFmtId="0" fontId="36" fillId="0" borderId="0"/>
    <xf numFmtId="0" fontId="1" fillId="0" borderId="0"/>
  </cellStyleXfs>
  <cellXfs count="72">
    <xf numFmtId="0" fontId="0" fillId="0" borderId="0" xfId="0"/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11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9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0" fontId="21" fillId="3" borderId="13" xfId="0" applyFont="1" applyFill="1" applyBorder="1" applyAlignment="1">
      <alignment horizontal="left" vertical="top" wrapText="1" indent="1"/>
    </xf>
    <xf numFmtId="0" fontId="21" fillId="3" borderId="15" xfId="0" applyFont="1" applyFill="1" applyBorder="1" applyAlignment="1">
      <alignment vertical="top" wrapText="1"/>
    </xf>
    <xf numFmtId="0" fontId="21" fillId="3" borderId="15" xfId="0" quotePrefix="1" applyFont="1" applyFill="1" applyBorder="1" applyAlignment="1">
      <alignment horizontal="left" vertical="top" wrapText="1" indent="1"/>
    </xf>
    <xf numFmtId="0" fontId="21" fillId="3" borderId="15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vertical="top" wrapText="1"/>
    </xf>
    <xf numFmtId="0" fontId="31" fillId="0" borderId="11" xfId="52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vertical="center" wrapText="1"/>
    </xf>
    <xf numFmtId="0" fontId="31" fillId="0" borderId="8" xfId="52" applyFont="1" applyBorder="1" applyAlignment="1">
      <alignment horizontal="left" vertical="top" wrapText="1"/>
    </xf>
    <xf numFmtId="0" fontId="23" fillId="0" borderId="8" xfId="0" applyFont="1" applyBorder="1" applyAlignment="1">
      <alignment vertical="top" wrapText="1"/>
    </xf>
    <xf numFmtId="168" fontId="24" fillId="0" borderId="9" xfId="0" applyNumberFormat="1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 horizontal="left" vertical="top" indent="1"/>
    </xf>
    <xf numFmtId="0" fontId="21" fillId="3" borderId="0" xfId="0" applyFont="1" applyFill="1" applyAlignment="1">
      <alignment horizontal="left" wrapText="1" indent="1"/>
    </xf>
    <xf numFmtId="0" fontId="21" fillId="3" borderId="0" xfId="0" applyFont="1" applyFill="1" applyBorder="1" applyAlignment="1">
      <alignment horizontal="left" vertical="center" indent="1"/>
    </xf>
    <xf numFmtId="0" fontId="21" fillId="3" borderId="0" xfId="0" applyFont="1" applyFill="1" applyAlignment="1">
      <alignment horizontal="left" vertical="center" indent="1"/>
    </xf>
    <xf numFmtId="0" fontId="33" fillId="0" borderId="18" xfId="0" applyFont="1" applyFill="1" applyBorder="1" applyAlignment="1">
      <alignment vertical="center" wrapText="1"/>
    </xf>
    <xf numFmtId="0" fontId="21" fillId="3" borderId="0" xfId="0" applyFont="1" applyFill="1"/>
    <xf numFmtId="0" fontId="21" fillId="3" borderId="0" xfId="0" applyFont="1" applyFill="1" applyAlignment="1">
      <alignment wrapText="1"/>
    </xf>
    <xf numFmtId="0" fontId="21" fillId="0" borderId="0" xfId="0" applyFont="1" applyBorder="1" applyAlignment="1">
      <alignment vertical="center" wrapText="1"/>
    </xf>
    <xf numFmtId="0" fontId="31" fillId="0" borderId="0" xfId="52" applyFont="1" applyBorder="1" applyAlignment="1">
      <alignment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3" borderId="5" xfId="0" applyFont="1" applyFill="1" applyBorder="1"/>
    <xf numFmtId="0" fontId="21" fillId="3" borderId="5" xfId="0" applyFont="1" applyFill="1" applyBorder="1" applyAlignment="1">
      <alignment wrapText="1"/>
    </xf>
    <xf numFmtId="4" fontId="23" fillId="3" borderId="5" xfId="61" applyNumberFormat="1" applyFont="1" applyFill="1" applyBorder="1" applyAlignment="1">
      <alignment horizontal="center" vertical="top" wrapText="1"/>
    </xf>
    <xf numFmtId="43" fontId="21" fillId="3" borderId="5" xfId="58" applyFont="1" applyFill="1" applyBorder="1" applyAlignment="1">
      <alignment vertical="center"/>
    </xf>
    <xf numFmtId="0" fontId="23" fillId="3" borderId="5" xfId="60" applyFont="1" applyFill="1" applyBorder="1" applyAlignment="1">
      <alignment horizontal="center" vertical="top" wrapText="1"/>
    </xf>
    <xf numFmtId="0" fontId="23" fillId="3" borderId="5" xfId="60" applyFont="1" applyFill="1" applyBorder="1" applyAlignment="1">
      <alignment horizontal="center" vertical="top"/>
    </xf>
    <xf numFmtId="0" fontId="23" fillId="3" borderId="5" xfId="60" applyFont="1" applyFill="1" applyBorder="1" applyAlignment="1">
      <alignment vertical="center" wrapText="1"/>
    </xf>
    <xf numFmtId="0" fontId="41" fillId="3" borderId="5" xfId="60" applyFont="1" applyFill="1" applyBorder="1" applyAlignment="1">
      <alignment horizontal="center" vertical="center" wrapText="1"/>
    </xf>
    <xf numFmtId="43" fontId="40" fillId="2" borderId="24" xfId="58" applyFont="1" applyFill="1" applyBorder="1" applyAlignment="1">
      <alignment vertical="center"/>
    </xf>
    <xf numFmtId="0" fontId="21" fillId="2" borderId="26" xfId="0" applyFont="1" applyFill="1" applyBorder="1"/>
    <xf numFmtId="49" fontId="35" fillId="0" borderId="5" xfId="0" applyNumberFormat="1" applyFont="1" applyBorder="1" applyAlignment="1">
      <alignment horizontal="left" vertical="center" wrapText="1"/>
    </xf>
    <xf numFmtId="0" fontId="34" fillId="0" borderId="5" xfId="0" applyFont="1" applyBorder="1" applyAlignment="1">
      <alignment vertical="center"/>
    </xf>
    <xf numFmtId="0" fontId="34" fillId="0" borderId="5" xfId="0" applyFont="1" applyBorder="1" applyAlignment="1">
      <alignment horizontal="center" vertical="center"/>
    </xf>
    <xf numFmtId="0" fontId="20" fillId="3" borderId="4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0" fillId="3" borderId="14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3" fillId="3" borderId="5" xfId="7" applyFont="1" applyFill="1" applyBorder="1" applyAlignment="1">
      <alignment horizontal="left" wrapText="1" indent="1"/>
    </xf>
    <xf numFmtId="0" fontId="23" fillId="3" borderId="5" xfId="0" applyFont="1" applyFill="1" applyBorder="1" applyAlignment="1">
      <alignment horizontal="left" vertical="center" wrapText="1" indent="1"/>
    </xf>
    <xf numFmtId="0" fontId="24" fillId="2" borderId="23" xfId="60" applyFont="1" applyFill="1" applyBorder="1" applyAlignment="1">
      <alignment horizontal="left" vertical="center" wrapText="1"/>
    </xf>
    <xf numFmtId="0" fontId="24" fillId="2" borderId="24" xfId="60" applyFont="1" applyFill="1" applyBorder="1" applyAlignment="1">
      <alignment horizontal="left" vertical="center" wrapText="1"/>
    </xf>
    <xf numFmtId="0" fontId="24" fillId="2" borderId="25" xfId="6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 indent="1"/>
    </xf>
    <xf numFmtId="0" fontId="23" fillId="3" borderId="5" xfId="0" applyFont="1" applyFill="1" applyBorder="1" applyAlignment="1">
      <alignment horizontal="left" vertical="center"/>
    </xf>
    <xf numFmtId="167" fontId="23" fillId="3" borderId="5" xfId="0" applyNumberFormat="1" applyFont="1" applyFill="1" applyBorder="1" applyAlignment="1">
      <alignment horizontal="left" vertical="center"/>
    </xf>
    <xf numFmtId="0" fontId="37" fillId="3" borderId="0" xfId="0" applyFont="1" applyFill="1" applyAlignment="1">
      <alignment horizontal="left" vertical="center" wrapText="1"/>
    </xf>
    <xf numFmtId="0" fontId="37" fillId="3" borderId="22" xfId="0" applyFont="1" applyFill="1" applyBorder="1" applyAlignment="1">
      <alignment horizontal="left" vertical="center" wrapText="1"/>
    </xf>
  </cellXfs>
  <cellStyles count="63">
    <cellStyle name="Excel Built-in Normal" xfId="12"/>
    <cellStyle name="Normal 2 2" xfId="5"/>
    <cellStyle name="Normal_62C79F3C" xfId="9"/>
    <cellStyle name="TableStyleLight1" xfId="10"/>
    <cellStyle name="Гиперссылка" xfId="52" builtinId="8"/>
    <cellStyle name="Обычный" xfId="0" builtinId="0"/>
    <cellStyle name="Обычный 10" xfId="41"/>
    <cellStyle name="Обычный 12" xfId="6"/>
    <cellStyle name="Обычный 12 2" xfId="22"/>
    <cellStyle name="Обычный 14" xfId="8"/>
    <cellStyle name="Обычный 14 2" xfId="24"/>
    <cellStyle name="Обычный 14 3" xfId="38"/>
    <cellStyle name="Обычный 16" xfId="44"/>
    <cellStyle name="Обычный 2" xfId="1"/>
    <cellStyle name="Обычный 2 2" xfId="16"/>
    <cellStyle name="Обычный 2 3" xfId="17"/>
    <cellStyle name="Обычный 3" xfId="3"/>
    <cellStyle name="Обычный 3 2" xfId="18"/>
    <cellStyle name="Обычный 3 2 2 2" xfId="40"/>
    <cellStyle name="Обычный 3 3" xfId="20"/>
    <cellStyle name="Обычный 3 4" xfId="29"/>
    <cellStyle name="Обычный 3 5" xfId="36"/>
    <cellStyle name="Обычный 3 5 2" xfId="59"/>
    <cellStyle name="Обычный 3 5 4" xfId="53"/>
    <cellStyle name="Обычный 3 6" xfId="42"/>
    <cellStyle name="Обычный 31" xfId="13"/>
    <cellStyle name="Обычный 4" xfId="7"/>
    <cellStyle name="Обычный 4 2" xfId="23"/>
    <cellStyle name="Обычный 4 3" xfId="31"/>
    <cellStyle name="Обычный 4 4" xfId="39"/>
    <cellStyle name="Обычный 4 5" xfId="43"/>
    <cellStyle name="Обычный 4 6" xfId="62"/>
    <cellStyle name="Обычный 4 7" xfId="56"/>
    <cellStyle name="Обычный 5" xfId="11"/>
    <cellStyle name="Обычный 5 2" xfId="15"/>
    <cellStyle name="Обычный 5 2 2" xfId="27"/>
    <cellStyle name="Обычный 5 3" xfId="25"/>
    <cellStyle name="Обычный 5 3 2" xfId="46"/>
    <cellStyle name="Обычный 5 3 2 2" xfId="50"/>
    <cellStyle name="Обычный 5 3 2 2 2" xfId="55"/>
    <cellStyle name="Обычный 5 4" xfId="33"/>
    <cellStyle name="Обычный 5 5" xfId="35"/>
    <cellStyle name="Обычный 5 6" xfId="48"/>
    <cellStyle name="Обычный 5 7" xfId="49"/>
    <cellStyle name="Обычный 5 7 2" xfId="57"/>
    <cellStyle name="Обычный 8" xfId="14"/>
    <cellStyle name="Обычный 8 2" xfId="26"/>
    <cellStyle name="Обычный 8 3 4" xfId="45"/>
    <cellStyle name="Обычный 8 3 4 2" xfId="51"/>
    <cellStyle name="Обычный 8 3 4 3" xfId="54"/>
    <cellStyle name="Обычный 8 7 2" xfId="47"/>
    <cellStyle name="Обычный_1.3. Шаблон спецификации" xfId="61"/>
    <cellStyle name="Обычный_Average GIP,OTS-1" xfId="60"/>
    <cellStyle name="Стиль 1" xfId="2"/>
    <cellStyle name="Финансовый" xfId="58" builtinId="3"/>
    <cellStyle name="Финансовый 2" xfId="4"/>
    <cellStyle name="Финансовый 2 2" xfId="19"/>
    <cellStyle name="Финансовый 2 2 2" xfId="28"/>
    <cellStyle name="Финансовый 2 2 3" xfId="32"/>
    <cellStyle name="Финансовый 2 3" xfId="21"/>
    <cellStyle name="Финансовый 2 4" xfId="30"/>
    <cellStyle name="Финансовый 3" xfId="34"/>
    <cellStyle name="Финансовый 4" xfId="37"/>
  </cellStyles>
  <dxfs count="2"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FFFF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943@foxtrot.ua" TargetMode="External"/><Relationship Id="rId2" Type="http://schemas.openxmlformats.org/officeDocument/2006/relationships/hyperlink" Target="http://www.foxtrotgroup.com.ua/uk/tender.html" TargetMode="External"/><Relationship Id="rId1" Type="http://schemas.openxmlformats.org/officeDocument/2006/relationships/hyperlink" Target="mailto:tender-GKF@foxtrot.kiev.u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5"/>
  <sheetViews>
    <sheetView showGridLines="0" showZeros="0" tabSelected="1" defaultGridColor="0" colorId="22" zoomScaleNormal="100" workbookViewId="0">
      <pane ySplit="1" topLeftCell="A2" activePane="bottomLeft" state="frozen"/>
      <selection activeCell="B13" sqref="B13"/>
      <selection pane="bottomLeft" activeCell="B2" sqref="B2"/>
    </sheetView>
  </sheetViews>
  <sheetFormatPr defaultRowHeight="12.75" x14ac:dyDescent="0.25"/>
  <cols>
    <col min="1" max="1" width="29.7109375" style="1" customWidth="1"/>
    <col min="2" max="2" width="99.85546875" style="2" customWidth="1"/>
    <col min="3" max="16384" width="9.140625" style="1"/>
  </cols>
  <sheetData>
    <row r="1" spans="1:2" ht="12.75" customHeight="1" x14ac:dyDescent="0.25">
      <c r="A1" s="54" t="s">
        <v>50</v>
      </c>
      <c r="B1" s="54"/>
    </row>
    <row r="2" spans="1:2" ht="20.25" customHeight="1" x14ac:dyDescent="0.25">
      <c r="A2" s="55" t="s">
        <v>49</v>
      </c>
      <c r="B2" s="29" t="s">
        <v>75</v>
      </c>
    </row>
    <row r="3" spans="1:2" ht="25.5" x14ac:dyDescent="0.25">
      <c r="A3" s="55"/>
      <c r="B3" s="6" t="s">
        <v>82</v>
      </c>
    </row>
    <row r="4" spans="1:2" ht="25.5" x14ac:dyDescent="0.25">
      <c r="A4" s="55"/>
      <c r="B4" s="6" t="s">
        <v>59</v>
      </c>
    </row>
    <row r="5" spans="1:2" x14ac:dyDescent="0.25">
      <c r="A5" s="55"/>
      <c r="B5" s="6" t="s">
        <v>58</v>
      </c>
    </row>
    <row r="6" spans="1:2" ht="25.5" x14ac:dyDescent="0.25">
      <c r="A6" s="55"/>
      <c r="B6" s="21" t="s">
        <v>52</v>
      </c>
    </row>
    <row r="7" spans="1:2" x14ac:dyDescent="0.25">
      <c r="A7" s="55"/>
      <c r="B7" s="20"/>
    </row>
    <row r="8" spans="1:2" ht="12.75" customHeight="1" x14ac:dyDescent="0.25">
      <c r="A8" s="57" t="s">
        <v>48</v>
      </c>
      <c r="B8" s="6" t="s">
        <v>47</v>
      </c>
    </row>
    <row r="9" spans="1:2" x14ac:dyDescent="0.25">
      <c r="A9" s="58"/>
      <c r="B9" s="6" t="s">
        <v>46</v>
      </c>
    </row>
    <row r="10" spans="1:2" x14ac:dyDescent="0.25">
      <c r="A10" s="58"/>
      <c r="B10" s="19" t="s">
        <v>45</v>
      </c>
    </row>
    <row r="11" spans="1:2" x14ac:dyDescent="0.25">
      <c r="A11" s="59"/>
      <c r="B11" s="19"/>
    </row>
    <row r="12" spans="1:2" x14ac:dyDescent="0.25">
      <c r="A12" s="49" t="s">
        <v>44</v>
      </c>
      <c r="B12" s="18" t="s">
        <v>51</v>
      </c>
    </row>
    <row r="13" spans="1:2" ht="12.75" customHeight="1" x14ac:dyDescent="0.25">
      <c r="A13" s="50"/>
      <c r="B13" s="19" t="s">
        <v>76</v>
      </c>
    </row>
    <row r="14" spans="1:2" x14ac:dyDescent="0.25">
      <c r="A14" s="50"/>
      <c r="B14" s="17" t="s">
        <v>43</v>
      </c>
    </row>
    <row r="15" spans="1:2" x14ac:dyDescent="0.25">
      <c r="A15" s="50"/>
      <c r="B15" s="16" t="s">
        <v>42</v>
      </c>
    </row>
    <row r="16" spans="1:2" x14ac:dyDescent="0.25">
      <c r="A16" s="50"/>
      <c r="B16" s="16" t="s">
        <v>41</v>
      </c>
    </row>
    <row r="17" spans="1:2" x14ac:dyDescent="0.25">
      <c r="A17" s="50"/>
      <c r="B17" s="16" t="s">
        <v>57</v>
      </c>
    </row>
    <row r="18" spans="1:2" x14ac:dyDescent="0.25">
      <c r="A18" s="50"/>
      <c r="B18" s="16" t="s">
        <v>56</v>
      </c>
    </row>
    <row r="19" spans="1:2" ht="12.75" customHeight="1" x14ac:dyDescent="0.25">
      <c r="A19" s="50"/>
      <c r="B19" s="15" t="s">
        <v>40</v>
      </c>
    </row>
    <row r="20" spans="1:2" x14ac:dyDescent="0.25">
      <c r="A20" s="50"/>
      <c r="B20" s="15" t="s">
        <v>39</v>
      </c>
    </row>
    <row r="21" spans="1:2" x14ac:dyDescent="0.25">
      <c r="A21" s="51"/>
      <c r="B21" s="14"/>
    </row>
    <row r="22" spans="1:2" ht="12.75" customHeight="1" x14ac:dyDescent="0.25">
      <c r="A22" s="55" t="s">
        <v>53</v>
      </c>
      <c r="B22" s="24">
        <v>44616</v>
      </c>
    </row>
    <row r="23" spans="1:2" ht="25.5" x14ac:dyDescent="0.25">
      <c r="A23" s="55"/>
      <c r="B23" s="23" t="s">
        <v>38</v>
      </c>
    </row>
    <row r="24" spans="1:2" ht="15" customHeight="1" x14ac:dyDescent="0.25">
      <c r="A24" s="56" t="s">
        <v>37</v>
      </c>
      <c r="B24" s="6" t="s">
        <v>36</v>
      </c>
    </row>
    <row r="25" spans="1:2" x14ac:dyDescent="0.25">
      <c r="A25" s="56"/>
      <c r="B25" s="13" t="s">
        <v>35</v>
      </c>
    </row>
    <row r="26" spans="1:2" x14ac:dyDescent="0.25">
      <c r="A26" s="56"/>
      <c r="B26" s="13" t="s">
        <v>34</v>
      </c>
    </row>
    <row r="27" spans="1:2" x14ac:dyDescent="0.25">
      <c r="A27" s="60" t="s">
        <v>33</v>
      </c>
      <c r="B27" s="35" t="s">
        <v>55</v>
      </c>
    </row>
    <row r="28" spans="1:2" ht="25.5" x14ac:dyDescent="0.25">
      <c r="A28" s="61"/>
      <c r="B28" s="34" t="s">
        <v>54</v>
      </c>
    </row>
    <row r="29" spans="1:2" ht="25.5" x14ac:dyDescent="0.25">
      <c r="A29" s="12" t="s">
        <v>32</v>
      </c>
      <c r="B29" s="11" t="s">
        <v>31</v>
      </c>
    </row>
    <row r="30" spans="1:2" x14ac:dyDescent="0.25">
      <c r="A30" s="55" t="s">
        <v>30</v>
      </c>
      <c r="B30" s="10" t="s">
        <v>29</v>
      </c>
    </row>
    <row r="31" spans="1:2" x14ac:dyDescent="0.25">
      <c r="A31" s="55"/>
      <c r="B31" s="9" t="s">
        <v>28</v>
      </c>
    </row>
    <row r="32" spans="1:2" x14ac:dyDescent="0.25">
      <c r="A32" s="55"/>
      <c r="B32" s="9" t="s">
        <v>27</v>
      </c>
    </row>
    <row r="33" spans="1:2" x14ac:dyDescent="0.25">
      <c r="A33" s="55" t="s">
        <v>26</v>
      </c>
      <c r="B33" s="10" t="s">
        <v>25</v>
      </c>
    </row>
    <row r="34" spans="1:2" x14ac:dyDescent="0.25">
      <c r="A34" s="55"/>
      <c r="B34" s="9" t="s">
        <v>24</v>
      </c>
    </row>
    <row r="35" spans="1:2" x14ac:dyDescent="0.25">
      <c r="A35" s="55"/>
      <c r="B35" s="9" t="s">
        <v>23</v>
      </c>
    </row>
    <row r="36" spans="1:2" x14ac:dyDescent="0.25">
      <c r="A36" s="55"/>
      <c r="B36" s="8" t="s">
        <v>22</v>
      </c>
    </row>
    <row r="37" spans="1:2" ht="25.5" x14ac:dyDescent="0.25">
      <c r="A37" s="7" t="s">
        <v>21</v>
      </c>
      <c r="B37" s="6" t="s">
        <v>20</v>
      </c>
    </row>
    <row r="38" spans="1:2" x14ac:dyDescent="0.25">
      <c r="A38" s="52" t="s">
        <v>19</v>
      </c>
      <c r="B38" s="5" t="s">
        <v>18</v>
      </c>
    </row>
    <row r="39" spans="1:2" x14ac:dyDescent="0.25">
      <c r="A39" s="53"/>
      <c r="B39" s="22" t="s">
        <v>17</v>
      </c>
    </row>
    <row r="40" spans="1:2" ht="25.5" x14ac:dyDescent="0.25">
      <c r="A40" s="4" t="s">
        <v>16</v>
      </c>
      <c r="B40" s="3" t="s">
        <v>71</v>
      </c>
    </row>
    <row r="42" spans="1:2" x14ac:dyDescent="0.25">
      <c r="B42" s="32"/>
    </row>
    <row r="43" spans="1:2" x14ac:dyDescent="0.25">
      <c r="B43" s="33"/>
    </row>
    <row r="46" spans="1:2" ht="12.75" customHeight="1" x14ac:dyDescent="0.25"/>
    <row r="47" spans="1:2" ht="12.75" customHeight="1" x14ac:dyDescent="0.25"/>
    <row r="50" ht="12.75" customHeight="1" x14ac:dyDescent="0.25"/>
    <row r="54" ht="12.75" customHeight="1" x14ac:dyDescent="0.25"/>
    <row r="58" ht="12.75" customHeight="1" x14ac:dyDescent="0.25"/>
    <row r="63" ht="25.5" customHeight="1" x14ac:dyDescent="0.25"/>
    <row r="65" ht="12.75" customHeight="1" x14ac:dyDescent="0.25"/>
  </sheetData>
  <mergeCells count="10">
    <mergeCell ref="A12:A21"/>
    <mergeCell ref="A38:A39"/>
    <mergeCell ref="A1:B1"/>
    <mergeCell ref="A2:A7"/>
    <mergeCell ref="A33:A36"/>
    <mergeCell ref="A30:A32"/>
    <mergeCell ref="A22:A23"/>
    <mergeCell ref="A24:A26"/>
    <mergeCell ref="A8:A11"/>
    <mergeCell ref="A27:A28"/>
  </mergeCells>
  <conditionalFormatting sqref="B22">
    <cfRule type="containsBlanks" dxfId="1" priority="3">
      <formula>LEN(TRIM(B22))=0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а перевищувати 80, інакше складно зберігати листи в папку на комп'ютері." sqref="B2 B5">
      <formula1>80</formula1>
    </dataValidation>
  </dataValidations>
  <hyperlinks>
    <hyperlink ref="B10" r:id="rId1"/>
    <hyperlink ref="B6" location="'Додаток 1'!A1" display="Інформація щодо предмету закупівлі, детальні технічні характеристики витратних матеріалів для охоронних систем та обсяги закупівлі зазначені в Додатку 1."/>
    <hyperlink ref="B39" r:id="rId2"/>
    <hyperlink ref="B13" r:id="rId3"/>
  </hyperlinks>
  <pageMargins left="0.27559055118110237" right="0.2" top="0.28000000000000003" bottom="0.42" header="0.19685039370078741" footer="0.19685039370078741"/>
  <pageSetup paperSize="9" scale="78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zoomScaleNormal="100" workbookViewId="0">
      <selection activeCell="E3" sqref="E3:F3"/>
    </sheetView>
  </sheetViews>
  <sheetFormatPr defaultRowHeight="12.75" x14ac:dyDescent="0.2"/>
  <cols>
    <col min="1" max="1" width="40.140625" style="30" customWidth="1"/>
    <col min="2" max="2" width="11.5703125" style="30" customWidth="1"/>
    <col min="3" max="3" width="5.7109375" style="30" bestFit="1" customWidth="1"/>
    <col min="4" max="4" width="8" style="30" bestFit="1" customWidth="1"/>
    <col min="5" max="5" width="19.7109375" style="30" customWidth="1"/>
    <col min="6" max="6" width="29.42578125" style="30" customWidth="1"/>
    <col min="7" max="16384" width="9.140625" style="30"/>
  </cols>
  <sheetData>
    <row r="1" spans="1:6" ht="19.5" customHeight="1" x14ac:dyDescent="0.2">
      <c r="A1" s="25" t="str">
        <f>IF($E$3=0,"Додаток 1. Специфікація закупівлі","Додаток 1. Цінова пропозиція")</f>
        <v>Додаток 1. Специфікація закупівлі</v>
      </c>
      <c r="B1" s="25"/>
      <c r="C1" s="25"/>
      <c r="D1" s="26"/>
      <c r="E1" s="70" t="str">
        <f>IF($E$3=0,"Змінювати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F1" s="70"/>
    </row>
    <row r="2" spans="1:6" ht="12.75" customHeight="1" x14ac:dyDescent="0.2">
      <c r="A2" s="27" t="str">
        <f>Документація!B2</f>
        <v>Розміщення зовнішньої реклами ТРЦ DEPO't в м. Чернівці</v>
      </c>
      <c r="B2" s="27"/>
      <c r="C2" s="27"/>
      <c r="D2" s="28"/>
      <c r="E2" s="71" t="str">
        <f>IF($E$3=0,"Поля для заповнення промарковано кольором.","")</f>
        <v>Поля для заповнення промарковано кольором.</v>
      </c>
      <c r="F2" s="71"/>
    </row>
    <row r="3" spans="1:6" ht="12.75" customHeight="1" x14ac:dyDescent="0.2">
      <c r="A3" s="63" t="s">
        <v>7</v>
      </c>
      <c r="B3" s="63"/>
      <c r="C3" s="63"/>
      <c r="D3" s="63"/>
      <c r="E3" s="68"/>
      <c r="F3" s="68"/>
    </row>
    <row r="4" spans="1:6" ht="12.75" customHeight="1" x14ac:dyDescent="0.2">
      <c r="A4" s="63" t="s">
        <v>0</v>
      </c>
      <c r="B4" s="63"/>
      <c r="C4" s="63"/>
      <c r="D4" s="63"/>
      <c r="E4" s="68"/>
      <c r="F4" s="68"/>
    </row>
    <row r="5" spans="1:6" ht="12.75" customHeight="1" x14ac:dyDescent="0.2">
      <c r="A5" s="63" t="s">
        <v>1</v>
      </c>
      <c r="B5" s="63"/>
      <c r="C5" s="63"/>
      <c r="D5" s="63"/>
      <c r="E5" s="68"/>
      <c r="F5" s="68"/>
    </row>
    <row r="6" spans="1:6" ht="12.75" customHeight="1" x14ac:dyDescent="0.2">
      <c r="A6" s="63" t="s">
        <v>2</v>
      </c>
      <c r="B6" s="63"/>
      <c r="C6" s="63"/>
      <c r="D6" s="63"/>
      <c r="E6" s="69"/>
      <c r="F6" s="69"/>
    </row>
    <row r="7" spans="1:6" ht="12.75" customHeight="1" x14ac:dyDescent="0.2">
      <c r="A7" s="63" t="s">
        <v>3</v>
      </c>
      <c r="B7" s="63"/>
      <c r="C7" s="63"/>
      <c r="D7" s="63"/>
      <c r="E7" s="68"/>
      <c r="F7" s="68"/>
    </row>
    <row r="8" spans="1:6" ht="12.75" customHeight="1" x14ac:dyDescent="0.2">
      <c r="A8" s="63" t="s">
        <v>4</v>
      </c>
      <c r="B8" s="63"/>
      <c r="C8" s="63"/>
      <c r="D8" s="63"/>
      <c r="E8" s="68"/>
      <c r="F8" s="68"/>
    </row>
    <row r="9" spans="1:6" ht="12.75" customHeight="1" x14ac:dyDescent="0.2">
      <c r="A9" s="63" t="s">
        <v>8</v>
      </c>
      <c r="B9" s="63"/>
      <c r="C9" s="63"/>
      <c r="D9" s="63"/>
      <c r="E9" s="69"/>
      <c r="F9" s="69"/>
    </row>
    <row r="10" spans="1:6" ht="12.75" customHeight="1" x14ac:dyDescent="0.2">
      <c r="A10" s="63" t="s">
        <v>9</v>
      </c>
      <c r="B10" s="63"/>
      <c r="C10" s="63"/>
      <c r="D10" s="63"/>
      <c r="E10" s="68"/>
      <c r="F10" s="68"/>
    </row>
    <row r="11" spans="1:6" ht="12.75" customHeight="1" x14ac:dyDescent="0.2">
      <c r="A11" s="63" t="s">
        <v>10</v>
      </c>
      <c r="B11" s="63"/>
      <c r="C11" s="63"/>
      <c r="D11" s="63"/>
      <c r="E11" s="69"/>
      <c r="F11" s="69"/>
    </row>
    <row r="12" spans="1:6" ht="12.75" customHeight="1" x14ac:dyDescent="0.2">
      <c r="A12" s="63" t="s">
        <v>11</v>
      </c>
      <c r="B12" s="63"/>
      <c r="C12" s="63"/>
      <c r="D12" s="63"/>
      <c r="E12" s="68"/>
      <c r="F12" s="68"/>
    </row>
    <row r="13" spans="1:6" ht="12.75" customHeight="1" x14ac:dyDescent="0.2">
      <c r="A13" s="62" t="s">
        <v>13</v>
      </c>
      <c r="B13" s="62"/>
      <c r="C13" s="62"/>
      <c r="D13" s="62"/>
      <c r="E13" s="68"/>
      <c r="F13" s="68"/>
    </row>
    <row r="14" spans="1:6" ht="12.75" customHeight="1" x14ac:dyDescent="0.2">
      <c r="A14" s="63" t="s">
        <v>12</v>
      </c>
      <c r="B14" s="63"/>
      <c r="C14" s="63"/>
      <c r="D14" s="63"/>
      <c r="E14" s="68"/>
      <c r="F14" s="68"/>
    </row>
    <row r="15" spans="1:6" ht="12.75" customHeight="1" x14ac:dyDescent="0.2">
      <c r="A15" s="63" t="s">
        <v>5</v>
      </c>
      <c r="B15" s="63"/>
      <c r="C15" s="63"/>
      <c r="D15" s="63"/>
      <c r="E15" s="68"/>
      <c r="F15" s="68"/>
    </row>
    <row r="16" spans="1:6" ht="12.75" customHeight="1" x14ac:dyDescent="0.2">
      <c r="A16" s="63" t="s">
        <v>6</v>
      </c>
      <c r="B16" s="63"/>
      <c r="C16" s="63"/>
      <c r="D16" s="63"/>
      <c r="E16" s="68"/>
      <c r="F16" s="68"/>
    </row>
    <row r="17" spans="1:7" ht="12.75" customHeight="1" x14ac:dyDescent="0.2">
      <c r="A17" s="63" t="s">
        <v>15</v>
      </c>
      <c r="B17" s="63"/>
      <c r="C17" s="63"/>
      <c r="D17" s="63"/>
      <c r="E17" s="68"/>
      <c r="F17" s="68"/>
    </row>
    <row r="18" spans="1:7" ht="23.25" customHeight="1" x14ac:dyDescent="0.2">
      <c r="A18" s="63" t="s">
        <v>14</v>
      </c>
      <c r="B18" s="63"/>
      <c r="C18" s="63"/>
      <c r="D18" s="63"/>
      <c r="E18" s="68"/>
      <c r="F18" s="68"/>
    </row>
    <row r="19" spans="1:7" ht="75" customHeight="1" x14ac:dyDescent="0.2">
      <c r="A19" s="63" t="s">
        <v>72</v>
      </c>
      <c r="B19" s="63"/>
      <c r="C19" s="63"/>
      <c r="D19" s="63"/>
      <c r="E19" s="68"/>
      <c r="F19" s="68"/>
    </row>
    <row r="20" spans="1:7" ht="61.5" customHeight="1" x14ac:dyDescent="0.2">
      <c r="A20" s="63" t="s">
        <v>70</v>
      </c>
      <c r="B20" s="63"/>
      <c r="C20" s="63"/>
      <c r="D20" s="63"/>
      <c r="E20" s="68"/>
      <c r="F20" s="68"/>
    </row>
    <row r="21" spans="1:7" ht="40.5" customHeight="1" x14ac:dyDescent="0.2">
      <c r="A21" s="63" t="s">
        <v>69</v>
      </c>
      <c r="B21" s="63"/>
      <c r="C21" s="63"/>
      <c r="D21" s="63"/>
      <c r="E21" s="68"/>
      <c r="F21" s="68"/>
    </row>
    <row r="22" spans="1:7" ht="12.75" customHeight="1" x14ac:dyDescent="0.2">
      <c r="A22" s="63" t="s">
        <v>73</v>
      </c>
      <c r="B22" s="63"/>
      <c r="C22" s="63"/>
      <c r="D22" s="63"/>
      <c r="E22" s="68"/>
      <c r="F22" s="68"/>
    </row>
    <row r="23" spans="1:7" ht="27" customHeight="1" x14ac:dyDescent="0.2">
      <c r="A23" s="63" t="s">
        <v>68</v>
      </c>
      <c r="B23" s="63"/>
      <c r="C23" s="63"/>
      <c r="D23" s="63"/>
      <c r="E23" s="68"/>
      <c r="F23" s="68"/>
    </row>
    <row r="24" spans="1:7" ht="12.75" customHeight="1" x14ac:dyDescent="0.2">
      <c r="A24" s="67" t="s">
        <v>67</v>
      </c>
      <c r="B24" s="67"/>
      <c r="C24" s="67"/>
      <c r="D24" s="67"/>
      <c r="E24" s="68"/>
      <c r="F24" s="68"/>
    </row>
    <row r="25" spans="1:7" ht="38.25" customHeight="1" x14ac:dyDescent="0.2">
      <c r="A25" s="40" t="s">
        <v>91</v>
      </c>
      <c r="B25" s="41" t="s">
        <v>66</v>
      </c>
      <c r="C25" s="41" t="s">
        <v>65</v>
      </c>
      <c r="D25" s="41" t="s">
        <v>64</v>
      </c>
      <c r="E25" s="38" t="s">
        <v>92</v>
      </c>
      <c r="F25" s="38" t="s">
        <v>83</v>
      </c>
    </row>
    <row r="26" spans="1:7" x14ac:dyDescent="0.2">
      <c r="A26" s="46" t="s">
        <v>78</v>
      </c>
      <c r="B26" s="47" t="s">
        <v>63</v>
      </c>
      <c r="C26" s="47" t="s">
        <v>62</v>
      </c>
      <c r="D26" s="48" t="s">
        <v>61</v>
      </c>
      <c r="E26" s="39"/>
      <c r="F26" s="36"/>
    </row>
    <row r="27" spans="1:7" ht="25.5" x14ac:dyDescent="0.2">
      <c r="A27" s="46" t="s">
        <v>85</v>
      </c>
      <c r="B27" s="47" t="s">
        <v>63</v>
      </c>
      <c r="C27" s="47" t="s">
        <v>62</v>
      </c>
      <c r="D27" s="48" t="s">
        <v>61</v>
      </c>
      <c r="E27" s="39"/>
      <c r="F27" s="36"/>
    </row>
    <row r="28" spans="1:7" ht="25.5" x14ac:dyDescent="0.2">
      <c r="A28" s="46" t="s">
        <v>79</v>
      </c>
      <c r="B28" s="47" t="s">
        <v>63</v>
      </c>
      <c r="C28" s="47" t="s">
        <v>62</v>
      </c>
      <c r="D28" s="48" t="s">
        <v>61</v>
      </c>
      <c r="E28" s="39"/>
      <c r="F28" s="36"/>
    </row>
    <row r="29" spans="1:7" x14ac:dyDescent="0.2">
      <c r="A29" s="46" t="s">
        <v>86</v>
      </c>
      <c r="B29" s="47" t="s">
        <v>63</v>
      </c>
      <c r="C29" s="47" t="s">
        <v>62</v>
      </c>
      <c r="D29" s="48" t="s">
        <v>61</v>
      </c>
      <c r="E29" s="39"/>
      <c r="F29" s="36"/>
      <c r="G29" s="31"/>
    </row>
    <row r="30" spans="1:7" s="31" customFormat="1" ht="24" x14ac:dyDescent="0.2">
      <c r="A30" s="46" t="s">
        <v>87</v>
      </c>
      <c r="B30" s="47" t="s">
        <v>63</v>
      </c>
      <c r="C30" s="47" t="s">
        <v>62</v>
      </c>
      <c r="D30" s="48" t="s">
        <v>77</v>
      </c>
      <c r="E30" s="39"/>
      <c r="F30" s="37"/>
    </row>
    <row r="31" spans="1:7" s="31" customFormat="1" x14ac:dyDescent="0.2">
      <c r="A31" s="46" t="s">
        <v>88</v>
      </c>
      <c r="B31" s="47" t="s">
        <v>84</v>
      </c>
      <c r="C31" s="47" t="s">
        <v>80</v>
      </c>
      <c r="D31" s="48" t="s">
        <v>61</v>
      </c>
      <c r="E31" s="39"/>
      <c r="F31" s="37"/>
      <c r="G31" s="30"/>
    </row>
    <row r="32" spans="1:7" x14ac:dyDescent="0.2">
      <c r="A32" s="46" t="s">
        <v>89</v>
      </c>
      <c r="B32" s="47" t="s">
        <v>84</v>
      </c>
      <c r="C32" s="47" t="s">
        <v>80</v>
      </c>
      <c r="D32" s="48" t="s">
        <v>61</v>
      </c>
      <c r="E32" s="39"/>
      <c r="F32" s="37"/>
    </row>
    <row r="33" spans="1:6" x14ac:dyDescent="0.2">
      <c r="A33" s="46" t="s">
        <v>90</v>
      </c>
      <c r="B33" s="47" t="s">
        <v>84</v>
      </c>
      <c r="C33" s="47" t="s">
        <v>80</v>
      </c>
      <c r="D33" s="48" t="s">
        <v>61</v>
      </c>
      <c r="E33" s="39"/>
      <c r="F33" s="37"/>
    </row>
    <row r="34" spans="1:6" ht="12.75" customHeight="1" x14ac:dyDescent="0.2">
      <c r="A34" s="42" t="s">
        <v>60</v>
      </c>
      <c r="B34" s="42" t="s">
        <v>63</v>
      </c>
      <c r="C34" s="42" t="s">
        <v>62</v>
      </c>
      <c r="D34" s="43" t="s">
        <v>81</v>
      </c>
      <c r="E34" s="39"/>
      <c r="F34" s="37"/>
    </row>
    <row r="35" spans="1:6" ht="12.75" customHeight="1" x14ac:dyDescent="0.2">
      <c r="A35" s="42" t="s">
        <v>60</v>
      </c>
      <c r="B35" s="47" t="s">
        <v>84</v>
      </c>
      <c r="C35" s="42" t="s">
        <v>80</v>
      </c>
      <c r="D35" s="43" t="s">
        <v>81</v>
      </c>
      <c r="E35" s="39"/>
      <c r="F35" s="36"/>
    </row>
    <row r="36" spans="1:6" ht="15.75" customHeight="1" x14ac:dyDescent="0.2">
      <c r="A36" s="64" t="s">
        <v>74</v>
      </c>
      <c r="B36" s="65"/>
      <c r="C36" s="65"/>
      <c r="D36" s="66"/>
      <c r="E36" s="44">
        <f>(SUM(E26:E33)+(E34*5)+(E35*3))*12</f>
        <v>0</v>
      </c>
      <c r="F36" s="45"/>
    </row>
    <row r="54" spans="2:5" x14ac:dyDescent="0.2">
      <c r="B54" s="31"/>
      <c r="C54" s="31"/>
      <c r="D54" s="31"/>
      <c r="E54" s="31"/>
    </row>
    <row r="55" spans="2:5" x14ac:dyDescent="0.2">
      <c r="B55" s="31"/>
      <c r="C55" s="31"/>
      <c r="D55" s="31"/>
      <c r="E55" s="31"/>
    </row>
    <row r="56" spans="2:5" x14ac:dyDescent="0.2">
      <c r="B56" s="31"/>
      <c r="C56" s="31"/>
      <c r="D56" s="31"/>
      <c r="E56" s="31"/>
    </row>
    <row r="57" spans="2:5" x14ac:dyDescent="0.2">
      <c r="B57" s="31"/>
      <c r="C57" s="31"/>
      <c r="D57" s="31"/>
      <c r="E57" s="31"/>
    </row>
    <row r="58" spans="2:5" x14ac:dyDescent="0.2">
      <c r="B58" s="31"/>
      <c r="C58" s="31"/>
      <c r="D58" s="31"/>
      <c r="E58" s="31"/>
    </row>
    <row r="59" spans="2:5" x14ac:dyDescent="0.2">
      <c r="B59" s="31"/>
      <c r="C59" s="31"/>
      <c r="D59" s="31"/>
      <c r="E59" s="31"/>
    </row>
    <row r="60" spans="2:5" x14ac:dyDescent="0.2">
      <c r="B60" s="31"/>
      <c r="C60" s="31"/>
      <c r="D60" s="31"/>
      <c r="E60" s="31"/>
    </row>
    <row r="61" spans="2:5" x14ac:dyDescent="0.2">
      <c r="B61" s="31"/>
      <c r="C61" s="31"/>
      <c r="D61" s="31"/>
      <c r="E61" s="31"/>
    </row>
    <row r="62" spans="2:5" x14ac:dyDescent="0.2">
      <c r="B62" s="31"/>
      <c r="C62" s="31"/>
      <c r="D62" s="31"/>
      <c r="E62" s="31"/>
    </row>
    <row r="63" spans="2:5" x14ac:dyDescent="0.2">
      <c r="B63" s="31"/>
      <c r="C63" s="31"/>
      <c r="D63" s="31"/>
      <c r="E63" s="31"/>
    </row>
    <row r="64" spans="2:5" x14ac:dyDescent="0.2">
      <c r="B64" s="31"/>
      <c r="C64" s="31"/>
      <c r="D64" s="31"/>
      <c r="E64" s="31"/>
    </row>
  </sheetData>
  <sheetProtection algorithmName="SHA-512" hashValue="GQg9A9iJ9NrqdwxlQN36tY6ORMsl5Dwdk9VRCgFxTf+D5jlLRNOS9T7WIbPw4Shn3K/PcyciDWi+RYuAkWNfUw==" saltValue="PteQlX6ojG6VN39o3tt3aQ==" spinCount="100000" sheet="1" formatCells="0" formatColumns="0" formatRows="0"/>
  <protectedRanges>
    <protectedRange sqref="E1:F1048576" name="Диапазон1"/>
  </protectedRanges>
  <mergeCells count="47">
    <mergeCell ref="E23:F23"/>
    <mergeCell ref="E24:F24"/>
    <mergeCell ref="E1:F1"/>
    <mergeCell ref="E2:F2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E8:F8"/>
    <mergeCell ref="E9:F9"/>
    <mergeCell ref="E10:F10"/>
    <mergeCell ref="E11:F11"/>
    <mergeCell ref="E12:F12"/>
    <mergeCell ref="E3:F3"/>
    <mergeCell ref="E4:F4"/>
    <mergeCell ref="E5:F5"/>
    <mergeCell ref="E6:F6"/>
    <mergeCell ref="E7:F7"/>
    <mergeCell ref="A36:D36"/>
    <mergeCell ref="A24:D24"/>
    <mergeCell ref="A21:D21"/>
    <mergeCell ref="A22:D22"/>
    <mergeCell ref="A23:D23"/>
    <mergeCell ref="A19:D19"/>
    <mergeCell ref="A20:D20"/>
    <mergeCell ref="A18:D18"/>
    <mergeCell ref="A15:D15"/>
    <mergeCell ref="A16:D16"/>
    <mergeCell ref="A17:D17"/>
    <mergeCell ref="A13:D13"/>
    <mergeCell ref="A14:D14"/>
    <mergeCell ref="A3:D3"/>
    <mergeCell ref="A4:D4"/>
    <mergeCell ref="A8:D8"/>
    <mergeCell ref="A5:D5"/>
    <mergeCell ref="A6:D6"/>
    <mergeCell ref="A7:D7"/>
    <mergeCell ref="A9:D9"/>
    <mergeCell ref="A10:D10"/>
    <mergeCell ref="A11:D11"/>
    <mergeCell ref="A12:D12"/>
  </mergeCells>
  <conditionalFormatting sqref="E3:F35">
    <cfRule type="containsBlanks" dxfId="0" priority="3">
      <formula>LEN(TRIM(E3))=0</formula>
    </cfRule>
  </conditionalFormatting>
  <pageMargins left="0.27559055118110237" right="0.19685039370078741" top="0.19685039370078741" bottom="0.3543307086614173" header="0.19685039370078741" footer="0.19685039370078741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Документація</vt:lpstr>
      <vt:lpstr>Додаток 1</vt:lpstr>
      <vt:lpstr>'Додаток 1'!Область_печати</vt:lpstr>
      <vt:lpstr>Документація!Область_печати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2022-02-18T12:04:30Z</dcterms:modified>
</cp:coreProperties>
</file>