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 defaultThemeVersion="124226"/>
  <xr:revisionPtr revIDLastSave="0" documentId="13_ncr:1_{32604BED-8BD4-40B7-8D87-A3C0B05E6D13}" xr6:coauthVersionLast="36" xr6:coauthVersionMax="36" xr10:uidLastSave="{00000000-0000-0000-0000-000000000000}"/>
  <bookViews>
    <workbookView xWindow="0" yWindow="0" windowWidth="14430" windowHeight="11640" tabRatio="739" xr2:uid="{00000000-000D-0000-FFFF-FFFF00000000}"/>
  </bookViews>
  <sheets>
    <sheet name="Документація" sheetId="2" r:id="rId1"/>
    <sheet name="Додаток 1" sheetId="3" r:id="rId2"/>
    <sheet name="Додаток 2" sheetId="10" r:id="rId3"/>
  </sheets>
  <definedNames>
    <definedName name="_xlnm._FilterDatabase" localSheetId="1" hidden="1">'Додаток 1'!#REF!</definedName>
    <definedName name="_xlnm.Print_Area" localSheetId="1">'Додаток 1'!$A$1:$C$32</definedName>
    <definedName name="_xlnm.Print_Area" localSheetId="2">'Додаток 2'!$A$1:$AI$61</definedName>
    <definedName name="_xlnm.Print_Area" localSheetId="0">Документація!$A$1:$B$53</definedName>
  </definedNames>
  <calcPr calcId="191029"/>
</workbook>
</file>

<file path=xl/calcChain.xml><?xml version="1.0" encoding="utf-8"?>
<calcChain xmlns="http://schemas.openxmlformats.org/spreadsheetml/2006/main">
  <c r="C30" i="3" l="1"/>
  <c r="D2" i="3" l="1"/>
  <c r="A2" i="3"/>
  <c r="D1" i="3"/>
  <c r="A1" i="3"/>
</calcChain>
</file>

<file path=xl/sharedStrings.xml><?xml version="1.0" encoding="utf-8"?>
<sst xmlns="http://schemas.openxmlformats.org/spreadsheetml/2006/main" count="95" uniqueCount="94">
  <si>
    <t xml:space="preserve">До участі в процедурі закупівлі приймаються пропозиції від Учасників, які відповідають наступним вимогам: </t>
  </si>
  <si>
    <t>tender-GKF@foxtrot.kiev.ua</t>
  </si>
  <si>
    <t>Документація процедури закупівлі</t>
  </si>
  <si>
    <t>ПІБ керівника</t>
  </si>
  <si>
    <t>Телефон керівника</t>
  </si>
  <si>
    <t>Юридична адреса</t>
  </si>
  <si>
    <t>Фактична адреса</t>
  </si>
  <si>
    <t xml:space="preserve">Контактна особа </t>
  </si>
  <si>
    <t>Телефон контактної особи</t>
  </si>
  <si>
    <t>Електронна адреса контактної особи</t>
  </si>
  <si>
    <t>Код ЄДРПОУ</t>
  </si>
  <si>
    <t>Телефон компанії</t>
  </si>
  <si>
    <t>1. Зареєстровані на території України;</t>
  </si>
  <si>
    <t>http://www.foxtrotgroup.com.ua/uk/tender.html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</si>
  <si>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</si>
  <si>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Офіційний сайт компанії Учасника (за наявності)</t>
  </si>
  <si>
    <t>Публічне розкриття пропозицій не проводиться.</t>
  </si>
  <si>
    <t>ГРУПА КОМПАНІЙ ФОКСТРОТ</t>
  </si>
  <si>
    <t>1. Предмет закупівлі</t>
  </si>
  <si>
    <t>2. Замовник</t>
  </si>
  <si>
    <t>Розмір електронного листа не повинен перевищувати 15 МБ.</t>
  </si>
  <si>
    <t>Тема електронного листа має містити тільки предмет закупівлі.</t>
  </si>
  <si>
    <t>2. Пропозиція не відповідає вимогам щодо предмету закупівлі.</t>
  </si>
  <si>
    <t>3. Внаслідок дії непереборної сили.</t>
  </si>
  <si>
    <t>Учасники процедури закупівлі на запит Замовника надають установчі та фінансові документи в електронному вигляді.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</si>
  <si>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</si>
  <si>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1. Учасник не відповідає кваліфікаційним критеріям;</t>
  </si>
  <si>
    <t>Замовник відхиляє пропозицію Учасника у разі, якщо:</t>
  </si>
  <si>
    <t>1. Ціна найкращої пропозиції перевищує бюджет закупівлі;</t>
  </si>
  <si>
    <t>2. Відсутня подальша потреба у закупівлі;</t>
  </si>
  <si>
    <t>Замовник має право відмінити закупівлю якщо:</t>
  </si>
  <si>
    <t>Склад пропозиції Учасника:</t>
  </si>
  <si>
    <t>Пропозиція Учасника подається на адресу:</t>
  </si>
  <si>
    <t>3. Зміст та вимоги до оформлення пропозиції Учасника</t>
  </si>
  <si>
    <t>5. Кваліфікаційні критерії до Учасників</t>
  </si>
  <si>
    <t xml:space="preserve">6. Критерії оцінки пропозицій Учасників </t>
  </si>
  <si>
    <t>7. Переговори з Учасником</t>
  </si>
  <si>
    <t>8. Відхилення пропозиції Учасника</t>
  </si>
  <si>
    <t>9. Відміна Замовником процедури закупівлі</t>
  </si>
  <si>
    <t>10. Подача установчих та фінансових документів</t>
  </si>
  <si>
    <t>11. Результати процедури закупівлі</t>
  </si>
  <si>
    <t>12. Умови укладання договору про закупівлю</t>
  </si>
  <si>
    <t>Результати процедури закупівлі оприлюднюються у розділі "Закриті тендери" за посиланням:</t>
  </si>
  <si>
    <t>Назва компанії (як у статуті)</t>
  </si>
  <si>
    <t>Досвід роботи за напрямом предмету закупівлі, років</t>
  </si>
  <si>
    <t>Платник ПДВ так / ні</t>
  </si>
  <si>
    <t>Основні клієнти (перерахувати декілька)</t>
  </si>
  <si>
    <t>- Лист у довільній формі про прийняття умов договору в редакції Замовника або протокол розбіжностей до договору.</t>
  </si>
  <si>
    <t>2. Мають необхідне обладнання, кваліфікований персонал та досвід в даному напрямку не менше 3 років.</t>
  </si>
  <si>
    <t>Найменування</t>
  </si>
  <si>
    <t>Перелік та кількість працівників відповідної кваліфікації</t>
  </si>
  <si>
    <t>Перелік власної матеріально-технічної бази: відповідні техніка та обладнання</t>
  </si>
  <si>
    <t>Будь-які питання стосовно процедури закупівлі прохання надсилати на адресу Тендерного комітету:</t>
  </si>
  <si>
    <t>- Комерційна пропозиція у форматі Додатку 1 в Excel.</t>
  </si>
  <si>
    <t>- Сканкопія комерційної пропозиції у форматі Додатку 1, завірена підписом керівника та печаткою.</t>
  </si>
  <si>
    <t>- Гарантійний лист про дотримання технічних характеристик виробів, які зазначені в запиті Замовника.</t>
  </si>
  <si>
    <r>
      <rPr>
        <sz val="10"/>
        <rFont val="Arial"/>
        <family val="2"/>
        <charset val="204"/>
      </rPr>
      <t xml:space="preserve">Запит комерційної пропозиції, детальна інформація, вимоги щодо предмету закупівлі та обсяги закупівлі надано в </t>
    </r>
    <r>
      <rPr>
        <u/>
        <sz val="10"/>
        <color indexed="12"/>
        <rFont val="Arial"/>
        <family val="2"/>
        <charset val="204"/>
      </rPr>
      <t>Додатку 1</t>
    </r>
    <r>
      <rPr>
        <sz val="10"/>
        <rFont val="Arial"/>
        <family val="2"/>
        <charset val="204"/>
      </rPr>
      <t>.</t>
    </r>
  </si>
  <si>
    <t>Металеві гачки</t>
  </si>
  <si>
    <t>Переможцем процедури закупівлі буде обраний той Учасник, пропозиція якого відповідає вимогам та критеріям Замовника, які викладено у даній документації.</t>
  </si>
  <si>
    <t>Вид 1.</t>
  </si>
  <si>
    <t>Критерієм вибору переможця є мінімальна ціна.</t>
  </si>
  <si>
    <t>Умови Договору мають відповідати акцептованій пропозиції Учасника.
Замовник має право змінити обсяг закупівлі товару, роботи, послуги  відповідно до виробничих потреб без зміни акцептованої ціни.
Проект договору додається.</t>
  </si>
  <si>
    <t>Вид 3.</t>
  </si>
  <si>
    <t>Вид 2.</t>
  </si>
  <si>
    <t xml:space="preserve"> Гарантійний строк – 12 місяців з дати поставки</t>
  </si>
  <si>
    <r>
      <t xml:space="preserve">Фіксування вартості. Вартість товару, яка надана Учасником в рамках проведення даної закупівлі має бути зафіксована на строк дії Договору: на один рік. </t>
    </r>
    <r>
      <rPr>
        <i/>
        <sz val="10"/>
        <rFont val="Arial"/>
        <family val="2"/>
        <charset val="204"/>
      </rPr>
      <t>Підтвердити.</t>
    </r>
  </si>
  <si>
    <t xml:space="preserve">Кількість та строки поставки кожної партії орієнтовні та можуть змінюватися, відповідно до потреб Замовника. </t>
  </si>
  <si>
    <r>
      <t xml:space="preserve">Технічні характеристики та креслення металевих гачків зазначені в </t>
    </r>
    <r>
      <rPr>
        <u/>
        <sz val="10"/>
        <color indexed="12"/>
        <rFont val="Arial"/>
        <family val="2"/>
        <charset val="204"/>
      </rPr>
      <t>Додатку 2</t>
    </r>
    <r>
      <rPr>
        <sz val="10"/>
        <color indexed="8"/>
        <rFont val="Arial"/>
        <family val="2"/>
        <charset val="204"/>
      </rPr>
      <t>.</t>
    </r>
  </si>
  <si>
    <t>Додаток 2. Технічні характеристики та креслення металевих гачків</t>
  </si>
  <si>
    <t>Одночасно з поданням комерційної пропозиції Учасник має надати по одному зразку кожного виду металевих гачків, заявленого в тендерній пропозиції. 
Кожен зразок Товару має містити інформацію:
     - найменування Товару з Додатку 1;
     - найменування компанії-учасника.
Надання зразків продукції є обов'язковою вимогою до участників. Цінові пропозиції без зразків розглядатися не будуть. Зразки товарів не повертаються.</t>
  </si>
  <si>
    <r>
      <t xml:space="preserve">Термін поставки </t>
    </r>
    <r>
      <rPr>
        <sz val="10"/>
        <color indexed="8"/>
        <rFont val="Arial"/>
        <family val="2"/>
        <charset val="204"/>
      </rPr>
      <t>(вказати в робочих днях, але не більше 10 робочих днів від дати заявки Замовника)</t>
    </r>
  </si>
  <si>
    <t>tender-1064@foxtrot.ua</t>
  </si>
  <si>
    <t>Вид.2. Гачок подвійний L=150 з тримачем під цінник (уп.=10 шт.)</t>
  </si>
  <si>
    <t>Вид.3. Гачок подвійний L=100 з тримачем під цінник (уп.=10 шт.)</t>
  </si>
  <si>
    <t xml:space="preserve">Періодичність замовлення двома партіями за заявками Замовника: </t>
  </si>
  <si>
    <t xml:space="preserve">1-а партія 1 (листопад  2023 ) </t>
  </si>
  <si>
    <t>Вид.1. Гачок одинарний L=200 з тримачем під цінник - 370 шт. (37 уп.)</t>
  </si>
  <si>
    <t>Вид.2. Гачок подвійний L=150 з тримачем під цінник - 5170 шт. (517 уп.)</t>
  </si>
  <si>
    <t>Вид.3. Гачок подвійний L=100 з тримачем під цінник -  370 шт. (37 уп.)</t>
  </si>
  <si>
    <t xml:space="preserve">2-а партія (січень 2024) </t>
  </si>
  <si>
    <t>Вид.2. Гачок подвійний L=150 з тримачем під цінник - 5180 шт. (518 уп.)</t>
  </si>
  <si>
    <t>Вид.3. Гачок подвійний L=100 з тримачем під цінник - 370 шт. (37 уп.)</t>
  </si>
  <si>
    <t>4. Дата подання зразків для тестування та пропозиції, строк її дії</t>
  </si>
  <si>
    <t>Кількість, упаковок</t>
  </si>
  <si>
    <r>
      <t xml:space="preserve">Кожен гачок складається з трьох частин: планка для кріплення в експопанель, тримач цінника та тримач для аксесуарів. Всі частини повинні бути надійно зварені між собою. Колір - RAL 9006 глянець під хром. 
Фарбування повинно бути рівномірне, без потьоків, триматись міцно.
</t>
    </r>
    <r>
      <rPr>
        <i/>
        <sz val="10"/>
        <rFont val="Arial"/>
        <family val="2"/>
        <charset val="204"/>
      </rPr>
      <t>Гачки не комплектуються пластиковим тримачем цінника.</t>
    </r>
  </si>
  <si>
    <r>
      <t xml:space="preserve">Безготівкова оплата по факту поставки протягом 15 календарних днів після отримання повного комплекту платіжних документів: рахунок-фактура, видаткова накладна, товарно-транспортна накладна, зареєстровна податкова накладна. 
</t>
    </r>
    <r>
      <rPr>
        <i/>
        <sz val="10"/>
        <rFont val="Arial"/>
        <family val="2"/>
        <charset val="204"/>
      </rPr>
      <t xml:space="preserve">Підтвердити або вказати свої умови. </t>
    </r>
  </si>
  <si>
    <r>
      <t xml:space="preserve">Пакування має бути якісним, придатним для складського стелажного зберігання.
Упаковка - щільна стрейтч плівка. Фасування по 10 шт.
Кожна упаковка  повинна містити маркування того, що знаходиться в середині: найменування продукції, кількість виробів в упаковці, штрих-код в системі ЕАН 13.  </t>
    </r>
    <r>
      <rPr>
        <i/>
        <sz val="10"/>
        <rFont val="Arial"/>
        <family val="2"/>
        <charset val="204"/>
      </rPr>
      <t>Підтвердити.</t>
    </r>
  </si>
  <si>
    <t>Вид.1. Гачок одинарний L=200 з тримачем під цінник (уп=10 шт.)</t>
  </si>
  <si>
    <t>Ціна за упаковку, 
грн. з ПДВ</t>
  </si>
  <si>
    <t>Періодичність замовлення двома партіями за заявками Замовника: 
1-а партія 1 (листопад  2023 ) 
Вид.1. Гачок одинарний L=200 з тримачем під цінник - 370 шт. (37 уп.)
Вид.2. Гачок подвійний L=150 з тримачем під цінник - 5170 шт. (517 уп.)
Вид.3. Гачок подвійний L=100 з тримачем під цінник -  370 шт. (37 уп.)
2-а партія (січень 2024) 
Вид.1. Гачок одинарний L=200 з тримачем під цінник - 370 шт. (37 уп.)
Вид.2. Гачок подвійний L=150 з тримачем під цінник - 5180 шт. (518 уп.)
Вид.3. Гачок подвійний L=100 з тримачем під цінник - 370 шт. (37 уп.)
Кількість та строки поставки кожної партії орієнтовні та можуть змінюватися, відповідно до потреб Замовника.</t>
  </si>
  <si>
    <t>Вартість закупівлі, грн. з ПДВ</t>
  </si>
  <si>
    <t xml:space="preserve">Доставка здійснюється двома партіями протягом року за рахунок Постачальника на склад Замовника за адресою: Київська область, Бучанський (Макарівський) район, село Колонщина, вулиця Київська, буд. 23 </t>
  </si>
  <si>
    <t>Адреса доставки тестових зразків: м. Київ, 04112, вул. Дорогожицька,1, 9 поверх.</t>
  </si>
  <si>
    <r>
      <rPr>
        <sz val="10"/>
        <rFont val="Arial"/>
        <family val="2"/>
        <charset val="204"/>
      </rPr>
      <t xml:space="preserve">Для отримання контактних даних для передачі зразків, Учасник має підтвердити готовність надання зразків на адресу Тендерного комітету: </t>
    </r>
    <r>
      <rPr>
        <u/>
        <sz val="10"/>
        <color theme="10"/>
        <rFont val="Arial"/>
        <family val="2"/>
        <charset val="204"/>
      </rPr>
      <t xml:space="preserve"> tender-GKF@foxtrot.kiev.ua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</si>
</sst>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\ _₴_-;\-* #,##0.00\ _₴_-;_-* &quot;-&quot;??\ _₴_-;_-@_-"/>
    <numFmt numFmtId="164" formatCode="_-* #,##0.00_-;\-* #,##0.00_-;_-* &quot;-&quot;??_-;_-@_-"/>
    <numFmt numFmtId="165" formatCode="_-* #,##0.00\ _₽_-;\-* #,##0.00\ _₽_-;_-* &quot;-&quot;??\ _₽_-;_-@_-"/>
    <numFmt numFmtId="166" formatCode="_-* #,##0.00_р_._-;\-* #,##0.00_р_._-;_-* &quot;-&quot;??_р_._-;_-@_-"/>
    <numFmt numFmtId="167" formatCode="[$-FC22]d\ mmmm\ yyyy&quot; р.&quot;;@"/>
    <numFmt numFmtId="168" formatCode="_-* #,##0\ _г_р_н_._-;\-* #,##0\ _г_р_н_._-;_-* &quot;-&quot;\ _г_р_н_._-;_-@_-"/>
    <numFmt numFmtId="169" formatCode="_-* #,##0.00\ _г_р_н_._-;\-* #,##0.00\ _г_р_н_._-;_-* &quot;-&quot;??\ _г_р_н_._-;_-@_-"/>
    <numFmt numFmtId="170" formatCode="_-* #,##0\ &quot;грн.&quot;_-;\-* #,##0\ &quot;грн.&quot;_-;_-* &quot;-&quot;\ &quot;грн.&quot;_-;_-@_-"/>
    <numFmt numFmtId="171" formatCode="_-* #,##0.00\ &quot;грн.&quot;_-;\-* #,##0.00\ &quot;грн.&quot;_-;_-* &quot;-&quot;??\ &quot;грн.&quot;_-;_-@_-"/>
    <numFmt numFmtId="172" formatCode="#,##0;[Red]\-#,##0;;&quot;Error: Entry must be a number&quot;"/>
    <numFmt numFmtId="173" formatCode="#,##0;\(#,##0\)"/>
    <numFmt numFmtId="174" formatCode="[=0]\ &quot;0%&quot;;;0.00%"/>
    <numFmt numFmtId="175" formatCode="[=0]&quot; 0%&quot;;[&lt;0]General;0.00%"/>
    <numFmt numFmtId="176" formatCode="#,##0;\-#,##0;;&quot;Agency Cost&quot;"/>
    <numFmt numFmtId="177" formatCode="[=0]\ &quot;0.000&quot;;;0.000"/>
    <numFmt numFmtId="178" formatCode="[=0]&quot; 0.000&quot;;[&lt;0]General;0.000"/>
    <numFmt numFmtId="179" formatCode="_-* #,##0.00&quot;р.&quot;_-;\-* #,##0.00&quot;р.&quot;_-;_-* \-??&quot;р.&quot;_-;_-@_-"/>
    <numFmt numFmtId="180" formatCode="_-* #,##0_р_._-;\-* #,##0_р_._-;_-* &quot;-&quot;??_р_._-;_-@_-"/>
    <numFmt numFmtId="181" formatCode="[&lt;=9999999]0##\-##\-##;\(0##\)\ ###\-##\-##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Pragmatica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u/>
      <sz val="10"/>
      <color indexed="36"/>
      <name val="Arial"/>
      <family val="2"/>
    </font>
    <font>
      <b/>
      <sz val="16"/>
      <name val="Helv"/>
    </font>
    <font>
      <b/>
      <sz val="16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UkrainianJournal"/>
      <charset val="204"/>
    </font>
    <font>
      <sz val="8"/>
      <name val="Helv"/>
    </font>
    <font>
      <sz val="8"/>
      <name val="Arial"/>
      <family val="2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b/>
      <sz val="10"/>
      <name val="Helv"/>
    </font>
    <font>
      <b/>
      <sz val="10"/>
      <name val="Arial"/>
      <family val="2"/>
      <charset val="204"/>
    </font>
    <font>
      <b/>
      <sz val="8"/>
      <name val="TypeTimes"/>
      <charset val="204"/>
    </font>
    <font>
      <sz val="12"/>
      <name val="Times New Roman Cyr"/>
      <family val="1"/>
      <charset val="204"/>
    </font>
    <font>
      <sz val="10"/>
      <name val="NewtonCTT"/>
      <charset val="204"/>
    </font>
    <font>
      <sz val="10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sz val="10"/>
      <color rgb="FFC0000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indexed="8"/>
      <name val="Arial"/>
      <family val="2"/>
      <charset val="204"/>
    </font>
    <font>
      <u/>
      <sz val="10"/>
      <color indexed="8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15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11"/>
      </patternFill>
    </fill>
    <fill>
      <patternFill patternType="solid">
        <fgColor indexed="44"/>
        <bgColor indexed="22"/>
      </patternFill>
    </fill>
    <fill>
      <patternFill patternType="gray0625">
        <fgColor indexed="9"/>
        <bgColor indexed="13"/>
      </patternFill>
    </fill>
    <fill>
      <patternFill patternType="solid">
        <fgColor indexed="34"/>
        <bgColor indexed="13"/>
      </patternFill>
    </fill>
    <fill>
      <patternFill patternType="darkGray">
        <fgColor indexed="9"/>
        <bgColor indexed="13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5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11"/>
      </bottom>
      <diagonal/>
    </border>
    <border>
      <left/>
      <right/>
      <top/>
      <bottom style="hair">
        <color indexed="57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78">
    <xf numFmtId="0" fontId="0" fillId="0" borderId="0"/>
    <xf numFmtId="0" fontId="5" fillId="0" borderId="0"/>
    <xf numFmtId="37" fontId="6" fillId="2" borderId="1">
      <protection hidden="1"/>
    </xf>
    <xf numFmtId="37" fontId="4" fillId="3" borderId="1">
      <protection hidden="1"/>
    </xf>
    <xf numFmtId="37" fontId="4" fillId="3" borderId="1">
      <protection hidden="1"/>
    </xf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37" fontId="6" fillId="4" borderId="0" applyNumberFormat="0" applyBorder="0" applyAlignment="0">
      <alignment horizontal="center"/>
      <protection hidden="1"/>
    </xf>
    <xf numFmtId="0" fontId="4" fillId="5" borderId="0" applyNumberFormat="0" applyBorder="0" applyAlignment="0">
      <protection hidden="1"/>
    </xf>
    <xf numFmtId="172" fontId="6" fillId="6" borderId="1">
      <alignment horizontal="right"/>
      <protection locked="0"/>
    </xf>
    <xf numFmtId="172" fontId="4" fillId="7" borderId="1">
      <alignment horizontal="right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37" fontId="6" fillId="6" borderId="2" applyNumberFormat="0" applyBorder="0">
      <alignment horizontal="left"/>
      <protection locked="0"/>
    </xf>
    <xf numFmtId="0" fontId="4" fillId="7" borderId="0" applyNumberFormat="0" applyBorder="0">
      <alignment horizontal="left"/>
      <protection locked="0"/>
    </xf>
    <xf numFmtId="173" fontId="9" fillId="0" borderId="0">
      <alignment horizontal="left"/>
    </xf>
    <xf numFmtId="173" fontId="10" fillId="0" borderId="0">
      <alignment horizontal="left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37" fontId="6" fillId="8" borderId="3">
      <alignment horizontal="center" vertical="center"/>
      <protection hidden="1"/>
    </xf>
    <xf numFmtId="37" fontId="4" fillId="9" borderId="3">
      <alignment horizontal="center" vertical="center"/>
      <protection hidden="1"/>
    </xf>
    <xf numFmtId="37" fontId="4" fillId="9" borderId="3">
      <alignment horizontal="center" vertical="center"/>
      <protection hidden="1"/>
    </xf>
    <xf numFmtId="174" fontId="13" fillId="8" borderId="1">
      <alignment horizontal="right"/>
      <protection locked="0"/>
    </xf>
    <xf numFmtId="175" fontId="14" fillId="9" borderId="1">
      <alignment horizontal="right"/>
      <protection locked="0"/>
    </xf>
    <xf numFmtId="37" fontId="13" fillId="2" borderId="1">
      <alignment vertical="center"/>
      <protection hidden="1"/>
    </xf>
    <xf numFmtId="37" fontId="14" fillId="3" borderId="1">
      <alignment vertical="center"/>
      <protection hidden="1"/>
    </xf>
    <xf numFmtId="37" fontId="14" fillId="3" borderId="1">
      <alignment vertical="center"/>
      <protection hidden="1"/>
    </xf>
    <xf numFmtId="38" fontId="6" fillId="0" borderId="4"/>
    <xf numFmtId="38" fontId="4" fillId="0" borderId="4"/>
    <xf numFmtId="38" fontId="4" fillId="0" borderId="4"/>
    <xf numFmtId="0" fontId="15" fillId="0" borderId="0"/>
    <xf numFmtId="0" fontId="15" fillId="0" borderId="0"/>
    <xf numFmtId="37" fontId="6" fillId="8" borderId="3">
      <alignment vertical="center"/>
      <protection hidden="1"/>
    </xf>
    <xf numFmtId="37" fontId="4" fillId="9" borderId="3">
      <alignment vertical="center"/>
      <protection hidden="1"/>
    </xf>
    <xf numFmtId="37" fontId="4" fillId="9" borderId="3">
      <alignment vertical="center"/>
      <protection hidden="1"/>
    </xf>
    <xf numFmtId="176" fontId="6" fillId="2" borderId="1">
      <alignment horizontal="right"/>
      <protection hidden="1"/>
    </xf>
    <xf numFmtId="176" fontId="4" fillId="3" borderId="1">
      <alignment horizontal="right"/>
      <protection hidden="1"/>
    </xf>
    <xf numFmtId="176" fontId="6" fillId="6" borderId="1">
      <alignment horizontal="right"/>
      <protection locked="0"/>
    </xf>
    <xf numFmtId="176" fontId="4" fillId="7" borderId="1">
      <alignment horizontal="right"/>
      <protection locked="0"/>
    </xf>
    <xf numFmtId="38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0" fontId="6" fillId="0" borderId="0"/>
    <xf numFmtId="38" fontId="13" fillId="10" borderId="1">
      <alignment vertical="center"/>
      <protection locked="0"/>
    </xf>
    <xf numFmtId="38" fontId="14" fillId="3" borderId="1">
      <alignment vertical="center"/>
      <protection locked="0"/>
    </xf>
    <xf numFmtId="38" fontId="14" fillId="3" borderId="1">
      <alignment vertical="center"/>
      <protection locked="0"/>
    </xf>
    <xf numFmtId="39" fontId="13" fillId="0" borderId="5">
      <alignment horizontal="center" vertical="center"/>
      <protection hidden="1"/>
    </xf>
    <xf numFmtId="39" fontId="14" fillId="0" borderId="5">
      <alignment horizontal="center" vertical="center"/>
      <protection hidden="1"/>
    </xf>
    <xf numFmtId="39" fontId="14" fillId="0" borderId="5">
      <alignment horizontal="center" vertical="center"/>
      <protection hidden="1"/>
    </xf>
    <xf numFmtId="177" fontId="13" fillId="10" borderId="1">
      <alignment vertical="center"/>
      <protection locked="0"/>
    </xf>
    <xf numFmtId="178" fontId="14" fillId="3" borderId="1">
      <alignment vertical="center"/>
      <protection locked="0"/>
    </xf>
    <xf numFmtId="0" fontId="33" fillId="0" borderId="0"/>
    <xf numFmtId="37" fontId="6" fillId="2" borderId="1">
      <alignment horizontal="center"/>
      <protection hidden="1"/>
    </xf>
    <xf numFmtId="37" fontId="4" fillId="3" borderId="1">
      <alignment horizontal="center"/>
      <protection hidden="1"/>
    </xf>
    <xf numFmtId="37" fontId="4" fillId="3" borderId="1">
      <alignment horizontal="center"/>
      <protection hidden="1"/>
    </xf>
    <xf numFmtId="38" fontId="6" fillId="0" borderId="6">
      <alignment vertical="center"/>
      <protection locked="0"/>
    </xf>
    <xf numFmtId="38" fontId="4" fillId="0" borderId="7">
      <alignment vertical="center"/>
      <protection locked="0"/>
    </xf>
    <xf numFmtId="38" fontId="4" fillId="0" borderId="7">
      <alignment vertical="center"/>
      <protection locked="0"/>
    </xf>
    <xf numFmtId="38" fontId="13" fillId="2" borderId="1">
      <alignment horizontal="center" vertical="center"/>
      <protection hidden="1"/>
    </xf>
    <xf numFmtId="38" fontId="14" fillId="3" borderId="1">
      <alignment horizontal="center" vertical="center"/>
      <protection hidden="1"/>
    </xf>
    <xf numFmtId="38" fontId="14" fillId="3" borderId="1">
      <alignment horizontal="center" vertical="center"/>
      <protection hidden="1"/>
    </xf>
    <xf numFmtId="38" fontId="17" fillId="2" borderId="8">
      <alignment vertical="center"/>
      <protection hidden="1"/>
    </xf>
    <xf numFmtId="38" fontId="18" fillId="3" borderId="8">
      <alignment vertical="center"/>
      <protection hidden="1"/>
    </xf>
    <xf numFmtId="38" fontId="18" fillId="3" borderId="8">
      <alignment vertical="center"/>
      <protection hidden="1"/>
    </xf>
    <xf numFmtId="0" fontId="27" fillId="0" borderId="0" applyNumberFormat="0" applyFill="0" applyBorder="0" applyAlignment="0" applyProtection="0"/>
    <xf numFmtId="179" fontId="4" fillId="0" borderId="0" applyFill="0" applyBorder="0" applyAlignment="0" applyProtection="0"/>
    <xf numFmtId="179" fontId="4" fillId="0" borderId="0" applyFill="0" applyBorder="0" applyAlignment="0" applyProtection="0"/>
    <xf numFmtId="179" fontId="4" fillId="0" borderId="0" applyFill="0" applyBorder="0" applyAlignment="0" applyProtection="0"/>
    <xf numFmtId="179" fontId="4" fillId="0" borderId="0" applyFill="0" applyBorder="0" applyAlignment="0" applyProtection="0"/>
    <xf numFmtId="0" fontId="19" fillId="0" borderId="0">
      <alignment horizontal="centerContinuous" vertical="center"/>
    </xf>
    <xf numFmtId="0" fontId="19" fillId="0" borderId="0">
      <alignment horizontal="center" vertical="center"/>
    </xf>
    <xf numFmtId="0" fontId="20" fillId="0" borderId="0"/>
    <xf numFmtId="0" fontId="7" fillId="0" borderId="0"/>
    <xf numFmtId="0" fontId="7" fillId="0" borderId="0"/>
    <xf numFmtId="0" fontId="4" fillId="0" borderId="0"/>
    <xf numFmtId="0" fontId="15" fillId="0" borderId="0"/>
    <xf numFmtId="0" fontId="28" fillId="0" borderId="0"/>
    <xf numFmtId="0" fontId="15" fillId="0" borderId="0"/>
    <xf numFmtId="0" fontId="15" fillId="0" borderId="0"/>
    <xf numFmtId="0" fontId="28" fillId="0" borderId="0"/>
    <xf numFmtId="0" fontId="28" fillId="0" borderId="0"/>
    <xf numFmtId="0" fontId="2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7" fillId="0" borderId="0"/>
    <xf numFmtId="0" fontId="7" fillId="0" borderId="0"/>
    <xf numFmtId="0" fontId="28" fillId="0" borderId="0"/>
    <xf numFmtId="0" fontId="4" fillId="0" borderId="0"/>
    <xf numFmtId="3" fontId="4" fillId="0" borderId="0">
      <alignment horizontal="center"/>
    </xf>
    <xf numFmtId="0" fontId="28" fillId="0" borderId="0"/>
    <xf numFmtId="0" fontId="28" fillId="0" borderId="0"/>
    <xf numFmtId="0" fontId="28" fillId="0" borderId="0"/>
    <xf numFmtId="0" fontId="34" fillId="0" borderId="0"/>
    <xf numFmtId="0" fontId="2" fillId="0" borderId="0"/>
    <xf numFmtId="0" fontId="3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26" fillId="0" borderId="0"/>
    <xf numFmtId="0" fontId="7" fillId="0" borderId="0"/>
    <xf numFmtId="0" fontId="28" fillId="0" borderId="0"/>
    <xf numFmtId="0" fontId="28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25" fillId="0" borderId="0"/>
    <xf numFmtId="0" fontId="3" fillId="0" borderId="0"/>
    <xf numFmtId="0" fontId="4" fillId="0" borderId="0"/>
    <xf numFmtId="38" fontId="16" fillId="0" borderId="0" applyFont="0" applyFill="0" applyBorder="0" applyAlignment="0" applyProtection="0"/>
    <xf numFmtId="3" fontId="21" fillId="0" borderId="9" applyFont="0" applyFill="0" applyBorder="0" applyAlignment="0" applyProtection="0">
      <alignment horizontal="center" vertical="center"/>
      <protection locked="0"/>
    </xf>
    <xf numFmtId="3" fontId="4" fillId="0" borderId="0" applyFill="0" applyBorder="0" applyAlignment="0" applyProtection="0"/>
    <xf numFmtId="40" fontId="16" fillId="0" borderId="0" applyFont="0" applyFill="0" applyBorder="0" applyAlignment="0" applyProtection="0"/>
    <xf numFmtId="0" fontId="13" fillId="0" borderId="9">
      <alignment horizontal="centerContinuous" vertical="center" wrapText="1"/>
    </xf>
    <xf numFmtId="0" fontId="14" fillId="0" borderId="5">
      <alignment horizontal="center" vertical="center" wrapText="1"/>
    </xf>
    <xf numFmtId="166" fontId="26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0" borderId="0"/>
    <xf numFmtId="164" fontId="26" fillId="0" borderId="0" applyFont="0" applyFill="0" applyBorder="0" applyAlignment="0" applyProtection="0"/>
  </cellStyleXfs>
  <cellXfs count="85">
    <xf numFmtId="0" fontId="0" fillId="0" borderId="0" xfId="0"/>
    <xf numFmtId="0" fontId="29" fillId="0" borderId="0" xfId="0" applyFont="1" applyBorder="1" applyAlignment="1">
      <alignment vertical="top"/>
    </xf>
    <xf numFmtId="0" fontId="31" fillId="0" borderId="2" xfId="0" applyFont="1" applyFill="1" applyBorder="1" applyAlignment="1">
      <alignment vertical="top" wrapText="1"/>
    </xf>
    <xf numFmtId="0" fontId="32" fillId="0" borderId="9" xfId="0" applyFont="1" applyBorder="1" applyAlignment="1">
      <alignment vertical="top" wrapText="1"/>
    </xf>
    <xf numFmtId="0" fontId="29" fillId="11" borderId="0" xfId="0" applyFont="1" applyFill="1" applyAlignment="1">
      <alignment vertical="center" wrapText="1"/>
    </xf>
    <xf numFmtId="180" fontId="4" fillId="11" borderId="20" xfId="173" applyNumberFormat="1" applyFont="1" applyFill="1" applyBorder="1" applyAlignment="1" applyProtection="1">
      <alignment horizontal="center" vertical="center" wrapText="1"/>
      <protection locked="0"/>
    </xf>
    <xf numFmtId="4" fontId="4" fillId="11" borderId="20" xfId="159" applyNumberFormat="1" applyFont="1" applyFill="1" applyBorder="1" applyAlignment="1">
      <alignment horizontal="center" vertical="center" wrapText="1"/>
    </xf>
    <xf numFmtId="0" fontId="29" fillId="11" borderId="0" xfId="0" applyFont="1" applyFill="1"/>
    <xf numFmtId="0" fontId="29" fillId="11" borderId="0" xfId="0" applyFont="1" applyFill="1" applyAlignment="1">
      <alignment vertical="center"/>
    </xf>
    <xf numFmtId="0" fontId="32" fillId="11" borderId="0" xfId="0" applyFont="1" applyFill="1"/>
    <xf numFmtId="0" fontId="4" fillId="11" borderId="20" xfId="137" quotePrefix="1" applyFont="1" applyFill="1" applyBorder="1" applyAlignment="1">
      <alignment horizontal="left" vertical="center" wrapText="1"/>
    </xf>
    <xf numFmtId="166" fontId="4" fillId="11" borderId="20" xfId="173" applyFont="1" applyFill="1" applyBorder="1" applyAlignment="1" applyProtection="1">
      <alignment horizontal="left" vertical="center" wrapText="1"/>
      <protection locked="0"/>
    </xf>
    <xf numFmtId="0" fontId="4" fillId="11" borderId="20" xfId="159" applyFont="1" applyFill="1" applyBorder="1" applyAlignment="1">
      <alignment horizontal="center" vertical="center" wrapText="1"/>
    </xf>
    <xf numFmtId="164" fontId="32" fillId="12" borderId="20" xfId="177" applyFont="1" applyFill="1" applyBorder="1" applyAlignment="1">
      <alignment vertical="center"/>
    </xf>
    <xf numFmtId="0" fontId="29" fillId="11" borderId="0" xfId="0" applyFont="1" applyFill="1" applyAlignment="1">
      <alignment horizontal="left" vertical="center" indent="1"/>
    </xf>
    <xf numFmtId="49" fontId="4" fillId="11" borderId="20" xfId="0" applyNumberFormat="1" applyFont="1" applyFill="1" applyBorder="1" applyAlignment="1">
      <alignment horizontal="left" vertical="center" wrapText="1" indent="1"/>
    </xf>
    <xf numFmtId="0" fontId="22" fillId="0" borderId="19" xfId="0" applyFont="1" applyBorder="1" applyAlignment="1">
      <alignment horizontal="left" vertical="center" wrapText="1" indent="1"/>
    </xf>
    <xf numFmtId="0" fontId="22" fillId="0" borderId="19" xfId="0" applyFont="1" applyBorder="1" applyAlignment="1">
      <alignment horizontal="left" vertical="center" wrapText="1" indent="2"/>
    </xf>
    <xf numFmtId="0" fontId="30" fillId="0" borderId="16" xfId="72" applyFont="1" applyFill="1" applyBorder="1" applyAlignment="1">
      <alignment horizontal="left" vertical="top" wrapText="1" indent="1"/>
    </xf>
    <xf numFmtId="0" fontId="29" fillId="0" borderId="19" xfId="0" applyFont="1" applyBorder="1" applyAlignment="1">
      <alignment horizontal="left" vertical="center" wrapText="1" indent="1"/>
    </xf>
    <xf numFmtId="0" fontId="4" fillId="0" borderId="17" xfId="0" applyFont="1" applyFill="1" applyBorder="1" applyAlignment="1">
      <alignment horizontal="left" vertical="top" wrapText="1" indent="1"/>
    </xf>
    <xf numFmtId="0" fontId="29" fillId="0" borderId="10" xfId="0" applyFont="1" applyBorder="1" applyAlignment="1">
      <alignment horizontal="left" vertical="top" wrapText="1" indent="1"/>
    </xf>
    <xf numFmtId="0" fontId="30" fillId="0" borderId="10" xfId="72" applyFont="1" applyBorder="1" applyAlignment="1">
      <alignment horizontal="left" vertical="top" wrapText="1" indent="1"/>
    </xf>
    <xf numFmtId="0" fontId="29" fillId="0" borderId="11" xfId="0" applyFont="1" applyFill="1" applyBorder="1" applyAlignment="1">
      <alignment horizontal="left" vertical="top" wrapText="1" indent="1"/>
    </xf>
    <xf numFmtId="0" fontId="29" fillId="0" borderId="10" xfId="0" applyFont="1" applyFill="1" applyBorder="1" applyAlignment="1">
      <alignment horizontal="left" vertical="top" wrapText="1" indent="1"/>
    </xf>
    <xf numFmtId="0" fontId="29" fillId="0" borderId="10" xfId="0" quotePrefix="1" applyFont="1" applyFill="1" applyBorder="1" applyAlignment="1">
      <alignment horizontal="left" vertical="top" wrapText="1" indent="3"/>
    </xf>
    <xf numFmtId="0" fontId="4" fillId="0" borderId="10" xfId="0" quotePrefix="1" applyFont="1" applyFill="1" applyBorder="1" applyAlignment="1">
      <alignment horizontal="left" vertical="top" wrapText="1" indent="3"/>
    </xf>
    <xf numFmtId="0" fontId="36" fillId="0" borderId="10" xfId="0" quotePrefix="1" applyFont="1" applyFill="1" applyBorder="1" applyAlignment="1">
      <alignment horizontal="left" vertical="top" wrapText="1" indent="1"/>
    </xf>
    <xf numFmtId="167" fontId="18" fillId="0" borderId="11" xfId="0" applyNumberFormat="1" applyFont="1" applyFill="1" applyBorder="1" applyAlignment="1">
      <alignment horizontal="left" vertical="top" wrapText="1" indent="3"/>
    </xf>
    <xf numFmtId="0" fontId="4" fillId="0" borderId="2" xfId="0" applyFont="1" applyBorder="1" applyAlignment="1">
      <alignment horizontal="left" vertical="top" wrapText="1" indent="1"/>
    </xf>
    <xf numFmtId="0" fontId="29" fillId="0" borderId="11" xfId="0" applyFont="1" applyBorder="1" applyAlignment="1">
      <alignment horizontal="left" vertical="top" wrapText="1" indent="1"/>
    </xf>
    <xf numFmtId="0" fontId="29" fillId="0" borderId="10" xfId="0" applyFont="1" applyBorder="1" applyAlignment="1">
      <alignment horizontal="left" vertical="top" wrapText="1" indent="3"/>
    </xf>
    <xf numFmtId="0" fontId="4" fillId="0" borderId="22" xfId="0" applyFont="1" applyBorder="1" applyAlignment="1">
      <alignment horizontal="left" vertical="top" wrapText="1" indent="1"/>
    </xf>
    <xf numFmtId="0" fontId="4" fillId="0" borderId="24" xfId="0" applyFont="1" applyBorder="1" applyAlignment="1">
      <alignment horizontal="left" vertical="top" wrapText="1" indent="1"/>
    </xf>
    <xf numFmtId="0" fontId="29" fillId="0" borderId="2" xfId="0" applyFont="1" applyBorder="1" applyAlignment="1">
      <alignment horizontal="left" vertical="top" wrapText="1" indent="1"/>
    </xf>
    <xf numFmtId="0" fontId="29" fillId="0" borderId="2" xfId="0" applyFont="1" applyBorder="1" applyAlignment="1">
      <alignment horizontal="left" vertical="top" wrapText="1" indent="3"/>
    </xf>
    <xf numFmtId="0" fontId="29" fillId="0" borderId="9" xfId="0" applyFont="1" applyBorder="1" applyAlignment="1">
      <alignment horizontal="left" vertical="top" wrapText="1" indent="1"/>
    </xf>
    <xf numFmtId="0" fontId="30" fillId="0" borderId="2" xfId="72" applyFont="1" applyBorder="1" applyAlignment="1">
      <alignment horizontal="left" vertical="top" wrapText="1" indent="1"/>
    </xf>
    <xf numFmtId="0" fontId="29" fillId="0" borderId="0" xfId="0" applyFont="1" applyBorder="1" applyAlignment="1">
      <alignment horizontal="left" vertical="top" wrapText="1" indent="1"/>
    </xf>
    <xf numFmtId="0" fontId="30" fillId="0" borderId="0" xfId="72" applyFont="1" applyBorder="1" applyAlignment="1">
      <alignment horizontal="left" vertical="top" indent="1"/>
    </xf>
    <xf numFmtId="0" fontId="29" fillId="0" borderId="0" xfId="0" applyFont="1" applyBorder="1" applyAlignment="1">
      <alignment horizontal="left" vertical="top" indent="1"/>
    </xf>
    <xf numFmtId="0" fontId="32" fillId="11" borderId="26" xfId="0" applyFont="1" applyFill="1" applyBorder="1"/>
    <xf numFmtId="0" fontId="32" fillId="11" borderId="27" xfId="0" applyFont="1" applyFill="1" applyBorder="1"/>
    <xf numFmtId="0" fontId="29" fillId="11" borderId="0" xfId="0" applyFont="1" applyFill="1" applyBorder="1"/>
    <xf numFmtId="0" fontId="29" fillId="11" borderId="29" xfId="0" applyFont="1" applyFill="1" applyBorder="1"/>
    <xf numFmtId="0" fontId="29" fillId="11" borderId="28" xfId="0" applyFont="1" applyFill="1" applyBorder="1"/>
    <xf numFmtId="0" fontId="29" fillId="11" borderId="30" xfId="0" applyFont="1" applyFill="1" applyBorder="1"/>
    <xf numFmtId="0" fontId="29" fillId="11" borderId="31" xfId="0" applyFont="1" applyFill="1" applyBorder="1"/>
    <xf numFmtId="0" fontId="29" fillId="11" borderId="32" xfId="0" applyFont="1" applyFill="1" applyBorder="1"/>
    <xf numFmtId="0" fontId="32" fillId="11" borderId="25" xfId="0" applyFont="1" applyFill="1" applyBorder="1"/>
    <xf numFmtId="0" fontId="32" fillId="11" borderId="0" xfId="0" applyFont="1" applyFill="1" applyBorder="1" applyAlignment="1">
      <alignment horizontal="left" vertical="center" indent="1"/>
    </xf>
    <xf numFmtId="0" fontId="32" fillId="11" borderId="0" xfId="0" applyFont="1" applyFill="1" applyBorder="1" applyAlignment="1">
      <alignment vertical="center" wrapText="1"/>
    </xf>
    <xf numFmtId="0" fontId="29" fillId="0" borderId="0" xfId="0" applyFont="1"/>
    <xf numFmtId="181" fontId="29" fillId="11" borderId="20" xfId="0" applyNumberFormat="1" applyFont="1" applyFill="1" applyBorder="1" applyAlignment="1" applyProtection="1">
      <alignment horizontal="left" vertical="center" wrapText="1"/>
    </xf>
    <xf numFmtId="0" fontId="4" fillId="11" borderId="20" xfId="137" quotePrefix="1" applyFont="1" applyFill="1" applyBorder="1" applyAlignment="1" applyProtection="1">
      <alignment horizontal="left" vertical="center" wrapText="1"/>
    </xf>
    <xf numFmtId="0" fontId="30" fillId="0" borderId="10" xfId="72" applyFont="1" applyFill="1" applyBorder="1" applyAlignment="1">
      <alignment horizontal="left" vertical="top" wrapText="1" indent="1"/>
    </xf>
    <xf numFmtId="0" fontId="32" fillId="0" borderId="11" xfId="0" applyFont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32" fillId="0" borderId="10" xfId="0" applyFont="1" applyFill="1" applyBorder="1" applyAlignment="1">
      <alignment vertical="top" wrapText="1"/>
    </xf>
    <xf numFmtId="0" fontId="18" fillId="0" borderId="18" xfId="0" applyFont="1" applyFill="1" applyBorder="1" applyAlignment="1">
      <alignment horizontal="left" vertical="center" wrapText="1" indent="1"/>
    </xf>
    <xf numFmtId="0" fontId="37" fillId="0" borderId="19" xfId="0" applyFont="1" applyBorder="1" applyAlignment="1">
      <alignment horizontal="left" vertical="center" wrapText="1" indent="1"/>
    </xf>
    <xf numFmtId="0" fontId="38" fillId="0" borderId="19" xfId="0" applyFont="1" applyBorder="1" applyAlignment="1">
      <alignment horizontal="left" vertical="center" wrapText="1" indent="1"/>
    </xf>
    <xf numFmtId="0" fontId="35" fillId="11" borderId="0" xfId="0" applyFont="1" applyFill="1" applyBorder="1" applyAlignment="1" applyProtection="1">
      <alignment horizontal="left" vertical="center"/>
    </xf>
    <xf numFmtId="0" fontId="29" fillId="11" borderId="0" xfId="0" applyFont="1" applyFill="1" applyBorder="1" applyAlignment="1">
      <alignment horizontal="left" vertical="center" wrapText="1" indent="1"/>
    </xf>
    <xf numFmtId="0" fontId="32" fillId="12" borderId="33" xfId="0" applyFont="1" applyFill="1" applyBorder="1" applyAlignment="1">
      <alignment horizontal="left" vertical="center" indent="1"/>
    </xf>
    <xf numFmtId="0" fontId="32" fillId="12" borderId="34" xfId="0" applyFont="1" applyFill="1" applyBorder="1" applyAlignment="1">
      <alignment vertical="center"/>
    </xf>
    <xf numFmtId="0" fontId="32" fillId="0" borderId="10" xfId="0" applyFont="1" applyBorder="1" applyAlignment="1">
      <alignment horizontal="left" vertical="top" wrapText="1" indent="1"/>
    </xf>
    <xf numFmtId="0" fontId="32" fillId="0" borderId="12" xfId="0" applyFont="1" applyBorder="1" applyAlignment="1">
      <alignment vertical="top" wrapText="1"/>
    </xf>
    <xf numFmtId="0" fontId="32" fillId="0" borderId="0" xfId="0" applyFont="1" applyBorder="1" applyAlignment="1">
      <alignment vertical="top" wrapText="1"/>
    </xf>
    <xf numFmtId="0" fontId="32" fillId="0" borderId="13" xfId="0" applyFont="1" applyBorder="1" applyAlignment="1">
      <alignment vertical="top" wrapText="1"/>
    </xf>
    <xf numFmtId="0" fontId="32" fillId="0" borderId="14" xfId="0" applyFont="1" applyBorder="1" applyAlignment="1">
      <alignment vertical="top" wrapText="1"/>
    </xf>
    <xf numFmtId="0" fontId="32" fillId="0" borderId="15" xfId="0" applyFont="1" applyBorder="1" applyAlignment="1">
      <alignment vertical="top" wrapText="1"/>
    </xf>
    <xf numFmtId="0" fontId="32" fillId="0" borderId="11" xfId="0" applyFont="1" applyBorder="1" applyAlignment="1">
      <alignment vertical="top" wrapText="1"/>
    </xf>
    <xf numFmtId="0" fontId="32" fillId="0" borderId="10" xfId="0" applyFont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32" fillId="0" borderId="21" xfId="0" applyFont="1" applyBorder="1" applyAlignment="1">
      <alignment vertical="top" wrapText="1"/>
    </xf>
    <xf numFmtId="0" fontId="32" fillId="0" borderId="23" xfId="0" applyFont="1" applyBorder="1" applyAlignment="1">
      <alignment vertical="top" wrapText="1"/>
    </xf>
    <xf numFmtId="0" fontId="32" fillId="0" borderId="11" xfId="0" applyFont="1" applyFill="1" applyBorder="1" applyAlignment="1">
      <alignment vertical="top" wrapText="1"/>
    </xf>
    <xf numFmtId="0" fontId="32" fillId="0" borderId="10" xfId="0" applyFont="1" applyFill="1" applyBorder="1" applyAlignment="1">
      <alignment vertical="top" wrapText="1"/>
    </xf>
    <xf numFmtId="0" fontId="32" fillId="0" borderId="11" xfId="0" applyFont="1" applyBorder="1" applyAlignment="1">
      <alignment horizontal="left" vertical="top" wrapText="1"/>
    </xf>
    <xf numFmtId="0" fontId="32" fillId="0" borderId="10" xfId="0" applyFont="1" applyBorder="1" applyAlignment="1">
      <alignment horizontal="left" vertical="top" wrapText="1"/>
    </xf>
    <xf numFmtId="0" fontId="4" fillId="11" borderId="20" xfId="137" applyFont="1" applyFill="1" applyBorder="1" applyAlignment="1">
      <alignment horizontal="left" wrapText="1" indent="1"/>
    </xf>
    <xf numFmtId="0" fontId="4" fillId="11" borderId="20" xfId="159" applyFont="1" applyFill="1" applyBorder="1" applyAlignment="1">
      <alignment horizontal="left" vertical="center" wrapText="1" indent="1"/>
    </xf>
    <xf numFmtId="0" fontId="4" fillId="11" borderId="20" xfId="159" applyFont="1" applyFill="1" applyBorder="1" applyAlignment="1">
      <alignment horizontal="left" vertical="top" wrapText="1" indent="1"/>
    </xf>
    <xf numFmtId="0" fontId="30" fillId="11" borderId="10" xfId="72" applyFont="1" applyFill="1" applyBorder="1" applyAlignment="1">
      <alignment horizontal="left" vertical="top" wrapText="1" indent="1"/>
    </xf>
  </cellXfs>
  <cellStyles count="178">
    <cellStyle name="2.Жирный" xfId="1" xr:uid="{00000000-0005-0000-0000-000000000000}"/>
    <cellStyle name="Calculation Cell" xfId="2" xr:uid="{00000000-0005-0000-0000-000001000000}"/>
    <cellStyle name="Calculation Cell 2" xfId="3" xr:uid="{00000000-0005-0000-0000-000002000000}"/>
    <cellStyle name="Calculation Cell 2 2" xfId="4" xr:uid="{00000000-0005-0000-0000-000003000000}"/>
    <cellStyle name="Comma [0]_Budget_адреска на Левобережке_12.08.05" xfId="5" xr:uid="{00000000-0005-0000-0000-000004000000}"/>
    <cellStyle name="Comma_Budget_адреска на Левобережке_12.08.05" xfId="6" xr:uid="{00000000-0005-0000-0000-000005000000}"/>
    <cellStyle name="Currency [0]_Budget_адреска на Левобережке_12.08.05" xfId="7" xr:uid="{00000000-0005-0000-0000-000006000000}"/>
    <cellStyle name="Currency_Budget_адреска на Левобережке_12.08.05" xfId="8" xr:uid="{00000000-0005-0000-0000-000007000000}"/>
    <cellStyle name="Double-Click cell" xfId="9" xr:uid="{00000000-0005-0000-0000-000008000000}"/>
    <cellStyle name="Double-Click cell 2" xfId="10" xr:uid="{00000000-0005-0000-0000-000009000000}"/>
    <cellStyle name="Entry cell" xfId="11" xr:uid="{00000000-0005-0000-0000-00000A000000}"/>
    <cellStyle name="Entry cell 2" xfId="12" xr:uid="{00000000-0005-0000-0000-00000B000000}"/>
    <cellStyle name="Excel Built-in Normal" xfId="13" xr:uid="{00000000-0005-0000-0000-00000C000000}"/>
    <cellStyle name="Excel Built-in Normal 1" xfId="14" xr:uid="{00000000-0005-0000-0000-00000D000000}"/>
    <cellStyle name="Excel Built-in Normal 1 2" xfId="15" xr:uid="{00000000-0005-0000-0000-00000E000000}"/>
    <cellStyle name="Excel Built-in Normal 1 2 2" xfId="16" xr:uid="{00000000-0005-0000-0000-00000F000000}"/>
    <cellStyle name="Excel Built-in Normal 1 3" xfId="17" xr:uid="{00000000-0005-0000-0000-000010000000}"/>
    <cellStyle name="Excel Built-in Normal 2" xfId="18" xr:uid="{00000000-0005-0000-0000-000011000000}"/>
    <cellStyle name="Excel Built-in Normal 2 2" xfId="19" xr:uid="{00000000-0005-0000-0000-000012000000}"/>
    <cellStyle name="Excel Built-in Normal 3" xfId="20" xr:uid="{00000000-0005-0000-0000-000013000000}"/>
    <cellStyle name="Followed Hyperlink_Copy of Levoberegka_PR_05.09.05" xfId="21" xr:uid="{00000000-0005-0000-0000-000014000000}"/>
    <cellStyle name="Front Sheet" xfId="22" xr:uid="{00000000-0005-0000-0000-000015000000}"/>
    <cellStyle name="Front Sheet 2" xfId="23" xr:uid="{00000000-0005-0000-0000-000016000000}"/>
    <cellStyle name="Heads" xfId="24" xr:uid="{00000000-0005-0000-0000-000017000000}"/>
    <cellStyle name="Heads 2" xfId="25" xr:uid="{00000000-0005-0000-0000-000018000000}"/>
    <cellStyle name="Hyperlink_! FINAL Total budget_BOARDS 3x6_FoxMart" xfId="26" xr:uid="{00000000-0005-0000-0000-000019000000}"/>
    <cellStyle name="Iau?iue_CHARPRIC" xfId="27" xr:uid="{00000000-0005-0000-0000-00001A000000}"/>
    <cellStyle name="Mark-up/W Days" xfId="28" xr:uid="{00000000-0005-0000-0000-00001B000000}"/>
    <cellStyle name="Mark-up/W Days 2" xfId="29" xr:uid="{00000000-0005-0000-0000-00001C000000}"/>
    <cellStyle name="Mark-up/W Days 2 2" xfId="30" xr:uid="{00000000-0005-0000-0000-00001D000000}"/>
    <cellStyle name="NIC % cell" xfId="31" xr:uid="{00000000-0005-0000-0000-00001E000000}"/>
    <cellStyle name="NIC % cell 2" xfId="32" xr:uid="{00000000-0005-0000-0000-00001F000000}"/>
    <cellStyle name="NIC Calculation Cell" xfId="33" xr:uid="{00000000-0005-0000-0000-000020000000}"/>
    <cellStyle name="NIC Calculation Cell 2" xfId="34" xr:uid="{00000000-0005-0000-0000-000021000000}"/>
    <cellStyle name="NIC Calculation Cell 2 2" xfId="35" xr:uid="{00000000-0005-0000-0000-000022000000}"/>
    <cellStyle name="Non-entry Cell" xfId="36" xr:uid="{00000000-0005-0000-0000-000023000000}"/>
    <cellStyle name="Non-entry Cell 2" xfId="37" xr:uid="{00000000-0005-0000-0000-000024000000}"/>
    <cellStyle name="Non-entry Cell 2 2" xfId="38" xr:uid="{00000000-0005-0000-0000-000025000000}"/>
    <cellStyle name="Normal 2 2" xfId="39" xr:uid="{00000000-0005-0000-0000-000026000000}"/>
    <cellStyle name="Normal_! FINAL Total budget_BOARDS 3x6_FoxMart" xfId="40" xr:uid="{00000000-0005-0000-0000-000027000000}"/>
    <cellStyle name="Optional cell" xfId="41" xr:uid="{00000000-0005-0000-0000-000028000000}"/>
    <cellStyle name="Optional cell 2" xfId="42" xr:uid="{00000000-0005-0000-0000-000029000000}"/>
    <cellStyle name="Optional cell 2 2" xfId="43" xr:uid="{00000000-0005-0000-0000-00002A000000}"/>
    <cellStyle name="Orig Calc Cell" xfId="44" xr:uid="{00000000-0005-0000-0000-00002B000000}"/>
    <cellStyle name="Orig Calc Cell 2" xfId="45" xr:uid="{00000000-0005-0000-0000-00002C000000}"/>
    <cellStyle name="Orig Entry cell" xfId="46" xr:uid="{00000000-0005-0000-0000-00002D000000}"/>
    <cellStyle name="Orig Entry cell 2" xfId="47" xr:uid="{00000000-0005-0000-0000-00002E000000}"/>
    <cellStyle name="Ouny?e [0]_CHARPRIC" xfId="48" xr:uid="{00000000-0005-0000-0000-00002F000000}"/>
    <cellStyle name="Ouny?e_CHARPRIC" xfId="49" xr:uid="{00000000-0005-0000-0000-000030000000}"/>
    <cellStyle name="Standard_Pst_98 Arbeitsmappe" xfId="50" xr:uid="{00000000-0005-0000-0000-000031000000}"/>
    <cellStyle name="Stock entry cell" xfId="51" xr:uid="{00000000-0005-0000-0000-000032000000}"/>
    <cellStyle name="Stock entry cell 2" xfId="52" xr:uid="{00000000-0005-0000-0000-000033000000}"/>
    <cellStyle name="Stock entry cell 2 2" xfId="53" xr:uid="{00000000-0005-0000-0000-000034000000}"/>
    <cellStyle name="Stock feet/metres" xfId="54" xr:uid="{00000000-0005-0000-0000-000035000000}"/>
    <cellStyle name="Stock feet/metres 2" xfId="55" xr:uid="{00000000-0005-0000-0000-000036000000}"/>
    <cellStyle name="Stock feet/metres 2 2" xfId="56" xr:uid="{00000000-0005-0000-0000-000037000000}"/>
    <cellStyle name="Stock rate entry cell" xfId="57" xr:uid="{00000000-0005-0000-0000-000038000000}"/>
    <cellStyle name="Stock rate entry cell 2" xfId="58" xr:uid="{00000000-0005-0000-0000-000039000000}"/>
    <cellStyle name="TableStyleLight1" xfId="59" xr:uid="{00000000-0005-0000-0000-00003A000000}"/>
    <cellStyle name="Text Calculation Cell" xfId="60" xr:uid="{00000000-0005-0000-0000-00003B000000}"/>
    <cellStyle name="Text Calculation Cell 2" xfId="61" xr:uid="{00000000-0005-0000-0000-00003C000000}"/>
    <cellStyle name="Text Calculation Cell 2 2" xfId="62" xr:uid="{00000000-0005-0000-0000-00003D000000}"/>
    <cellStyle name="Text entry cell" xfId="63" xr:uid="{00000000-0005-0000-0000-00003E000000}"/>
    <cellStyle name="Text entry cell 2" xfId="64" xr:uid="{00000000-0005-0000-0000-00003F000000}"/>
    <cellStyle name="Text entry cell 2 2" xfId="65" xr:uid="{00000000-0005-0000-0000-000040000000}"/>
    <cellStyle name="Text Unit Cell" xfId="66" xr:uid="{00000000-0005-0000-0000-000041000000}"/>
    <cellStyle name="Text Unit Cell 2" xfId="67" xr:uid="{00000000-0005-0000-0000-000042000000}"/>
    <cellStyle name="Text Unit Cell 2 2" xfId="68" xr:uid="{00000000-0005-0000-0000-000043000000}"/>
    <cellStyle name="Total" xfId="69" xr:uid="{00000000-0005-0000-0000-000044000000}"/>
    <cellStyle name="Total 2" xfId="70" xr:uid="{00000000-0005-0000-0000-000045000000}"/>
    <cellStyle name="Total 2 2" xfId="71" xr:uid="{00000000-0005-0000-0000-000046000000}"/>
    <cellStyle name="Гіперпосилання" xfId="72" builtinId="8"/>
    <cellStyle name="Денежный 2" xfId="73" xr:uid="{00000000-0005-0000-0000-000048000000}"/>
    <cellStyle name="Денежный 3" xfId="74" xr:uid="{00000000-0005-0000-0000-000049000000}"/>
    <cellStyle name="Денежный 4" xfId="75" xr:uid="{00000000-0005-0000-0000-00004A000000}"/>
    <cellStyle name="Денежный 5" xfId="76" xr:uid="{00000000-0005-0000-0000-00004B000000}"/>
    <cellStyle name="Заголовок" xfId="77" xr:uid="{00000000-0005-0000-0000-00004C000000}"/>
    <cellStyle name="Заголовок 1 2" xfId="78" xr:uid="{00000000-0005-0000-0000-00004D000000}"/>
    <cellStyle name="Звичайний" xfId="0" builtinId="0"/>
    <cellStyle name="Личный" xfId="79" xr:uid="{00000000-0005-0000-0000-00004E000000}"/>
    <cellStyle name="Обычный 10" xfId="80" xr:uid="{00000000-0005-0000-0000-000050000000}"/>
    <cellStyle name="Обычный 10 2" xfId="81" xr:uid="{00000000-0005-0000-0000-000051000000}"/>
    <cellStyle name="Обычный 11" xfId="82" xr:uid="{00000000-0005-0000-0000-000052000000}"/>
    <cellStyle name="Обычный 12" xfId="83" xr:uid="{00000000-0005-0000-0000-000053000000}"/>
    <cellStyle name="Обычный 12 2" xfId="84" xr:uid="{00000000-0005-0000-0000-000054000000}"/>
    <cellStyle name="Обычный 13" xfId="85" xr:uid="{00000000-0005-0000-0000-000055000000}"/>
    <cellStyle name="Обычный 14" xfId="86" xr:uid="{00000000-0005-0000-0000-000056000000}"/>
    <cellStyle name="Обычный 14 2" xfId="87" xr:uid="{00000000-0005-0000-0000-000057000000}"/>
    <cellStyle name="Обычный 14 3" xfId="88" xr:uid="{00000000-0005-0000-0000-000058000000}"/>
    <cellStyle name="Обычный 15" xfId="89" xr:uid="{00000000-0005-0000-0000-000059000000}"/>
    <cellStyle name="Обычный 15 2" xfId="90" xr:uid="{00000000-0005-0000-0000-00005A000000}"/>
    <cellStyle name="Обычный 16" xfId="91" xr:uid="{00000000-0005-0000-0000-00005B000000}"/>
    <cellStyle name="Обычный 17" xfId="92" xr:uid="{00000000-0005-0000-0000-00005C000000}"/>
    <cellStyle name="Обычный 18" xfId="93" xr:uid="{00000000-0005-0000-0000-00005D000000}"/>
    <cellStyle name="Обычный 19" xfId="94" xr:uid="{00000000-0005-0000-0000-00005E000000}"/>
    <cellStyle name="Обычный 2" xfId="95" xr:uid="{00000000-0005-0000-0000-00005F000000}"/>
    <cellStyle name="Обычный 2 10" xfId="96" xr:uid="{00000000-0005-0000-0000-000060000000}"/>
    <cellStyle name="Обычный 2 2" xfId="97" xr:uid="{00000000-0005-0000-0000-000061000000}"/>
    <cellStyle name="Обычный 2 2 2" xfId="98" xr:uid="{00000000-0005-0000-0000-000062000000}"/>
    <cellStyle name="Обычный 2 2 2 10" xfId="99" xr:uid="{00000000-0005-0000-0000-000063000000}"/>
    <cellStyle name="Обычный 2 2 2 2" xfId="100" xr:uid="{00000000-0005-0000-0000-000064000000}"/>
    <cellStyle name="Обычный 2 2 2 2 2" xfId="101" xr:uid="{00000000-0005-0000-0000-000065000000}"/>
    <cellStyle name="Обычный 2 2 2 2 2 2" xfId="102" xr:uid="{00000000-0005-0000-0000-000066000000}"/>
    <cellStyle name="Обычный 2 2 2 2 3" xfId="103" xr:uid="{00000000-0005-0000-0000-000067000000}"/>
    <cellStyle name="Обычный 2 2 2 2 4" xfId="104" xr:uid="{00000000-0005-0000-0000-000068000000}"/>
    <cellStyle name="Обычный 2 2 2 2 5" xfId="105" xr:uid="{00000000-0005-0000-0000-000069000000}"/>
    <cellStyle name="Обычный 2 2 2 2 6" xfId="106" xr:uid="{00000000-0005-0000-0000-00006A000000}"/>
    <cellStyle name="Обычный 2 2 2 2 7" xfId="107" xr:uid="{00000000-0005-0000-0000-00006B000000}"/>
    <cellStyle name="Обычный 2 2 2 3" xfId="108" xr:uid="{00000000-0005-0000-0000-00006C000000}"/>
    <cellStyle name="Обычный 2 2 2 4" xfId="109" xr:uid="{00000000-0005-0000-0000-00006D000000}"/>
    <cellStyle name="Обычный 2 2 2 5" xfId="110" xr:uid="{00000000-0005-0000-0000-00006E000000}"/>
    <cellStyle name="Обычный 2 2 2 6" xfId="111" xr:uid="{00000000-0005-0000-0000-00006F000000}"/>
    <cellStyle name="Обычный 2 2 2 7" xfId="112" xr:uid="{00000000-0005-0000-0000-000070000000}"/>
    <cellStyle name="Обычный 2 2 2 8" xfId="113" xr:uid="{00000000-0005-0000-0000-000071000000}"/>
    <cellStyle name="Обычный 2 2 2 9" xfId="114" xr:uid="{00000000-0005-0000-0000-000072000000}"/>
    <cellStyle name="Обычный 2 2 3" xfId="115" xr:uid="{00000000-0005-0000-0000-000073000000}"/>
    <cellStyle name="Обычный 2 2 4" xfId="116" xr:uid="{00000000-0005-0000-0000-000074000000}"/>
    <cellStyle name="Обычный 2 2 5" xfId="117" xr:uid="{00000000-0005-0000-0000-000075000000}"/>
    <cellStyle name="Обычный 2 2 6" xfId="118" xr:uid="{00000000-0005-0000-0000-000076000000}"/>
    <cellStyle name="Обычный 2 2 7" xfId="119" xr:uid="{00000000-0005-0000-0000-000077000000}"/>
    <cellStyle name="Обычный 2 3" xfId="120" xr:uid="{00000000-0005-0000-0000-000078000000}"/>
    <cellStyle name="Обычный 2 4" xfId="121" xr:uid="{00000000-0005-0000-0000-000079000000}"/>
    <cellStyle name="Обычный 2 5" xfId="122" xr:uid="{00000000-0005-0000-0000-00007A000000}"/>
    <cellStyle name="Обычный 2 6" xfId="123" xr:uid="{00000000-0005-0000-0000-00007B000000}"/>
    <cellStyle name="Обычный 2 7" xfId="124" xr:uid="{00000000-0005-0000-0000-00007C000000}"/>
    <cellStyle name="Обычный 2 8" xfId="125" xr:uid="{00000000-0005-0000-0000-00007D000000}"/>
    <cellStyle name="Обычный 2 9" xfId="126" xr:uid="{00000000-0005-0000-0000-00007E000000}"/>
    <cellStyle name="Обычный 20" xfId="127" xr:uid="{00000000-0005-0000-0000-00007F000000}"/>
    <cellStyle name="Обычный 21" xfId="176" xr:uid="{00000000-0005-0000-0000-000080000000}"/>
    <cellStyle name="Обычный 24" xfId="128" xr:uid="{00000000-0005-0000-0000-000081000000}"/>
    <cellStyle name="Обычный 24 2" xfId="129" xr:uid="{00000000-0005-0000-0000-000082000000}"/>
    <cellStyle name="Обычный 3" xfId="130" xr:uid="{00000000-0005-0000-0000-000083000000}"/>
    <cellStyle name="Обычный 3 2" xfId="131" xr:uid="{00000000-0005-0000-0000-000084000000}"/>
    <cellStyle name="Обычный 3 2 2 2" xfId="132" xr:uid="{00000000-0005-0000-0000-000085000000}"/>
    <cellStyle name="Обычный 3 3" xfId="133" xr:uid="{00000000-0005-0000-0000-000086000000}"/>
    <cellStyle name="Обычный 3 4" xfId="134" xr:uid="{00000000-0005-0000-0000-000087000000}"/>
    <cellStyle name="Обычный 3 5" xfId="135" xr:uid="{00000000-0005-0000-0000-000088000000}"/>
    <cellStyle name="Обычный 31" xfId="136" xr:uid="{00000000-0005-0000-0000-000089000000}"/>
    <cellStyle name="Обычный 4" xfId="137" xr:uid="{00000000-0005-0000-0000-00008A000000}"/>
    <cellStyle name="Обычный 4 2" xfId="138" xr:uid="{00000000-0005-0000-0000-00008B000000}"/>
    <cellStyle name="Обычный 4 3" xfId="139" xr:uid="{00000000-0005-0000-0000-00008C000000}"/>
    <cellStyle name="Обычный 4 4" xfId="140" xr:uid="{00000000-0005-0000-0000-00008D000000}"/>
    <cellStyle name="Обычный 5" xfId="141" xr:uid="{00000000-0005-0000-0000-00008E000000}"/>
    <cellStyle name="Обычный 5 2" xfId="142" xr:uid="{00000000-0005-0000-0000-00008F000000}"/>
    <cellStyle name="Обычный 5 2 2" xfId="143" xr:uid="{00000000-0005-0000-0000-000090000000}"/>
    <cellStyle name="Обычный 5 3" xfId="144" xr:uid="{00000000-0005-0000-0000-000091000000}"/>
    <cellStyle name="Обычный 5 4" xfId="145" xr:uid="{00000000-0005-0000-0000-000092000000}"/>
    <cellStyle name="Обычный 5 5" xfId="146" xr:uid="{00000000-0005-0000-0000-000093000000}"/>
    <cellStyle name="Обычный 6" xfId="147" xr:uid="{00000000-0005-0000-0000-000094000000}"/>
    <cellStyle name="Обычный 6 13" xfId="148" xr:uid="{00000000-0005-0000-0000-000095000000}"/>
    <cellStyle name="Обычный 6 2" xfId="149" xr:uid="{00000000-0005-0000-0000-000096000000}"/>
    <cellStyle name="Обычный 6 2 2" xfId="150" xr:uid="{00000000-0005-0000-0000-000097000000}"/>
    <cellStyle name="Обычный 7" xfId="151" xr:uid="{00000000-0005-0000-0000-000098000000}"/>
    <cellStyle name="Обычный 7 2" xfId="152" xr:uid="{00000000-0005-0000-0000-000099000000}"/>
    <cellStyle name="Обычный 8" xfId="153" xr:uid="{00000000-0005-0000-0000-00009A000000}"/>
    <cellStyle name="Обычный 8 2" xfId="154" xr:uid="{00000000-0005-0000-0000-00009B000000}"/>
    <cellStyle name="Обычный 8 3" xfId="155" xr:uid="{00000000-0005-0000-0000-00009C000000}"/>
    <cellStyle name="Обычный 8 3 2" xfId="156" xr:uid="{00000000-0005-0000-0000-00009D000000}"/>
    <cellStyle name="Обычный 9" xfId="157" xr:uid="{00000000-0005-0000-0000-00009E000000}"/>
    <cellStyle name="Обычный 9 2" xfId="158" xr:uid="{00000000-0005-0000-0000-00009F000000}"/>
    <cellStyle name="Обычный_1.3. Шаблон спецификации" xfId="159" xr:uid="{00000000-0005-0000-0000-0000A0000000}"/>
    <cellStyle name="Стиль 1" xfId="160" xr:uid="{00000000-0005-0000-0000-0000A1000000}"/>
    <cellStyle name="Стиль 1 2" xfId="161" xr:uid="{00000000-0005-0000-0000-0000A2000000}"/>
    <cellStyle name="Тысячи [0]_CHARPRIC" xfId="162" xr:uid="{00000000-0005-0000-0000-0000A3000000}"/>
    <cellStyle name="Тысячи(0)" xfId="163" xr:uid="{00000000-0005-0000-0000-0000A4000000}"/>
    <cellStyle name="Тысячи(0) 2" xfId="164" xr:uid="{00000000-0005-0000-0000-0000A5000000}"/>
    <cellStyle name="Тысячи_CHARPRIC" xfId="165" xr:uid="{00000000-0005-0000-0000-0000A6000000}"/>
    <cellStyle name="Упаковка" xfId="166" xr:uid="{00000000-0005-0000-0000-0000A7000000}"/>
    <cellStyle name="Упаковка 2" xfId="167" xr:uid="{00000000-0005-0000-0000-0000A8000000}"/>
    <cellStyle name="Финансовый 2" xfId="168" xr:uid="{00000000-0005-0000-0000-0000AA000000}"/>
    <cellStyle name="Финансовый 2 2" xfId="169" xr:uid="{00000000-0005-0000-0000-0000AB000000}"/>
    <cellStyle name="Финансовый 2 2 2" xfId="170" xr:uid="{00000000-0005-0000-0000-0000AC000000}"/>
    <cellStyle name="Финансовый 2 2 3" xfId="171" xr:uid="{00000000-0005-0000-0000-0000AD000000}"/>
    <cellStyle name="Финансовый 2 3" xfId="172" xr:uid="{00000000-0005-0000-0000-0000AE000000}"/>
    <cellStyle name="Финансовый 2 4" xfId="173" xr:uid="{00000000-0005-0000-0000-0000AF000000}"/>
    <cellStyle name="Финансовый 3" xfId="174" xr:uid="{00000000-0005-0000-0000-0000B0000000}"/>
    <cellStyle name="Финансовый 4" xfId="175" xr:uid="{00000000-0005-0000-0000-0000B1000000}"/>
    <cellStyle name="Фінансовий" xfId="177" builtinId="3"/>
  </cellStyles>
  <dxfs count="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colors>
    <mruColors>
      <color rgb="FF0000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77882</xdr:colOff>
      <xdr:row>26</xdr:row>
      <xdr:rowOff>121025</xdr:rowOff>
    </xdr:from>
    <xdr:to>
      <xdr:col>33</xdr:col>
      <xdr:colOff>442072</xdr:colOff>
      <xdr:row>58</xdr:row>
      <xdr:rowOff>65256</xdr:rowOff>
    </xdr:to>
    <xdr:pic>
      <xdr:nvPicPr>
        <xdr:cNvPr id="8" name="Рисунок 7" descr="C:\Users\POBERE~1\AppData\Local\Temp\SNAGHTML63f943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6411" y="4468907"/>
          <a:ext cx="6213661" cy="4964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61913</xdr:colOff>
      <xdr:row>26</xdr:row>
      <xdr:rowOff>52388</xdr:rowOff>
    </xdr:from>
    <xdr:to>
      <xdr:col>23</xdr:col>
      <xdr:colOff>484940</xdr:colOff>
      <xdr:row>60</xdr:row>
      <xdr:rowOff>123825</xdr:rowOff>
    </xdr:to>
    <xdr:pic>
      <xdr:nvPicPr>
        <xdr:cNvPr id="9" name="Рисунок 8" descr="C:\Users\POBERE~1\AppData\Local\Temp\SNAGHTML649fe3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2013" y="4300538"/>
          <a:ext cx="6900027" cy="5576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1361</xdr:colOff>
      <xdr:row>25</xdr:row>
      <xdr:rowOff>58512</xdr:rowOff>
    </xdr:from>
    <xdr:to>
      <xdr:col>12</xdr:col>
      <xdr:colOff>357126</xdr:colOff>
      <xdr:row>56</xdr:row>
      <xdr:rowOff>87087</xdr:rowOff>
    </xdr:to>
    <xdr:pic>
      <xdr:nvPicPr>
        <xdr:cNvPr id="10" name="Рисунок 9" descr="C:\Users\POBERE~1\AppData\Local\Temp\SNAGHTML6529b4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504" y="4181476"/>
          <a:ext cx="7540336" cy="5090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68036</xdr:colOff>
      <xdr:row>0</xdr:row>
      <xdr:rowOff>176893</xdr:rowOff>
    </xdr:from>
    <xdr:to>
      <xdr:col>15</xdr:col>
      <xdr:colOff>367393</xdr:colOff>
      <xdr:row>24</xdr:row>
      <xdr:rowOff>132183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6410B492-2FBD-4360-8B53-EA75E3C5D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176893"/>
          <a:ext cx="10096500" cy="3914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nder-GKF@foxtrot.kiev.ua" TargetMode="External"/><Relationship Id="rId2" Type="http://schemas.openxmlformats.org/officeDocument/2006/relationships/hyperlink" Target="mailto:tender-1064@foxtrot.ua" TargetMode="External"/><Relationship Id="rId1" Type="http://schemas.openxmlformats.org/officeDocument/2006/relationships/hyperlink" Target="http://www.foxtrotgroup.com.ua/uk/tender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:tender-GKF@foxtrot.kiev.u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55"/>
  <sheetViews>
    <sheetView showGridLines="0" showZeros="0" tabSelected="1" defaultGridColor="0" colorId="22" zoomScaleNormal="100" workbookViewId="0">
      <pane ySplit="1" topLeftCell="A2" activePane="bottomLeft" state="frozen"/>
      <selection activeCell="A8" sqref="A8:C18"/>
      <selection pane="bottomLeft" activeCell="B2" sqref="B2"/>
    </sheetView>
  </sheetViews>
  <sheetFormatPr defaultColWidth="9.140625" defaultRowHeight="12.75"/>
  <cols>
    <col min="1" max="1" width="29.7109375" style="1" customWidth="1"/>
    <col min="2" max="2" width="104.28515625" style="40" customWidth="1"/>
    <col min="3" max="3" width="19.7109375" style="1" customWidth="1"/>
    <col min="4" max="16384" width="9.140625" style="1"/>
  </cols>
  <sheetData>
    <row r="1" spans="1:2">
      <c r="A1" s="67" t="s">
        <v>2</v>
      </c>
      <c r="B1" s="68"/>
    </row>
    <row r="2" spans="1:2" ht="24" customHeight="1">
      <c r="A2" s="69" t="s">
        <v>18</v>
      </c>
      <c r="B2" s="59" t="s">
        <v>57</v>
      </c>
    </row>
    <row r="3" spans="1:2" ht="51">
      <c r="A3" s="70"/>
      <c r="B3" s="16" t="s">
        <v>84</v>
      </c>
    </row>
    <row r="4" spans="1:2">
      <c r="A4" s="70"/>
      <c r="B4" s="16" t="s">
        <v>74</v>
      </c>
    </row>
    <row r="5" spans="1:2">
      <c r="A5" s="70"/>
      <c r="B5" s="61" t="s">
        <v>75</v>
      </c>
    </row>
    <row r="6" spans="1:2">
      <c r="A6" s="70"/>
      <c r="B6" s="17" t="s">
        <v>76</v>
      </c>
    </row>
    <row r="7" spans="1:2">
      <c r="A7" s="70"/>
      <c r="B7" s="17" t="s">
        <v>77</v>
      </c>
    </row>
    <row r="8" spans="1:2">
      <c r="A8" s="70"/>
      <c r="B8" s="17" t="s">
        <v>78</v>
      </c>
    </row>
    <row r="9" spans="1:2">
      <c r="A9" s="70"/>
      <c r="B9" s="61" t="s">
        <v>79</v>
      </c>
    </row>
    <row r="10" spans="1:2">
      <c r="A10" s="70"/>
      <c r="B10" s="17" t="s">
        <v>76</v>
      </c>
    </row>
    <row r="11" spans="1:2">
      <c r="A11" s="70"/>
      <c r="B11" s="17" t="s">
        <v>80</v>
      </c>
    </row>
    <row r="12" spans="1:2" ht="12" customHeight="1">
      <c r="A12" s="70"/>
      <c r="B12" s="17" t="s">
        <v>81</v>
      </c>
    </row>
    <row r="13" spans="1:2" ht="25.5">
      <c r="A13" s="70"/>
      <c r="B13" s="60" t="s">
        <v>66</v>
      </c>
    </row>
    <row r="14" spans="1:2" ht="25.5">
      <c r="A14" s="70"/>
      <c r="B14" s="18" t="s">
        <v>56</v>
      </c>
    </row>
    <row r="15" spans="1:2">
      <c r="A15" s="70"/>
      <c r="B15" s="19" t="s">
        <v>67</v>
      </c>
    </row>
    <row r="16" spans="1:2">
      <c r="A16" s="71"/>
      <c r="B16" s="20"/>
    </row>
    <row r="17" spans="1:2">
      <c r="A17" s="72" t="s">
        <v>19</v>
      </c>
      <c r="B17" s="66" t="s">
        <v>17</v>
      </c>
    </row>
    <row r="18" spans="1:2">
      <c r="A18" s="73"/>
      <c r="B18" s="21" t="s">
        <v>52</v>
      </c>
    </row>
    <row r="19" spans="1:2">
      <c r="A19" s="74"/>
      <c r="B19" s="22" t="s">
        <v>1</v>
      </c>
    </row>
    <row r="20" spans="1:2">
      <c r="A20" s="77" t="s">
        <v>33</v>
      </c>
      <c r="B20" s="23" t="s">
        <v>32</v>
      </c>
    </row>
    <row r="21" spans="1:2">
      <c r="A21" s="78"/>
      <c r="B21" s="55" t="s">
        <v>71</v>
      </c>
    </row>
    <row r="22" spans="1:2">
      <c r="A22" s="78"/>
      <c r="B22" s="24" t="s">
        <v>31</v>
      </c>
    </row>
    <row r="23" spans="1:2">
      <c r="A23" s="78"/>
      <c r="B23" s="25" t="s">
        <v>53</v>
      </c>
    </row>
    <row r="24" spans="1:2">
      <c r="A24" s="78"/>
      <c r="B24" s="25" t="s">
        <v>54</v>
      </c>
    </row>
    <row r="25" spans="1:2">
      <c r="A25" s="78"/>
      <c r="B25" s="25" t="s">
        <v>55</v>
      </c>
    </row>
    <row r="26" spans="1:2" ht="25.5">
      <c r="A26" s="78"/>
      <c r="B26" s="26" t="s">
        <v>47</v>
      </c>
    </row>
    <row r="27" spans="1:2">
      <c r="A27" s="58"/>
      <c r="B27" s="27" t="s">
        <v>20</v>
      </c>
    </row>
    <row r="28" spans="1:2">
      <c r="A28" s="58"/>
      <c r="B28" s="27" t="s">
        <v>21</v>
      </c>
    </row>
    <row r="29" spans="1:2" ht="89.25">
      <c r="A29" s="58"/>
      <c r="B29" s="24" t="s">
        <v>69</v>
      </c>
    </row>
    <row r="30" spans="1:2">
      <c r="A30" s="58"/>
      <c r="B30" s="24" t="s">
        <v>92</v>
      </c>
    </row>
    <row r="31" spans="1:2" ht="25.5" customHeight="1">
      <c r="A31" s="58"/>
      <c r="B31" s="84" t="s">
        <v>93</v>
      </c>
    </row>
    <row r="32" spans="1:2">
      <c r="A32" s="2">
        <v>5</v>
      </c>
      <c r="B32" s="29"/>
    </row>
    <row r="33" spans="1:2">
      <c r="A33" s="72" t="s">
        <v>82</v>
      </c>
      <c r="B33" s="28">
        <v>45246</v>
      </c>
    </row>
    <row r="34" spans="1:2">
      <c r="A34" s="73"/>
      <c r="B34" s="21" t="s">
        <v>16</v>
      </c>
    </row>
    <row r="35" spans="1:2" ht="25.5">
      <c r="A35" s="74"/>
      <c r="B35" s="29" t="s">
        <v>14</v>
      </c>
    </row>
    <row r="36" spans="1:2">
      <c r="A36" s="79" t="s">
        <v>34</v>
      </c>
      <c r="B36" s="30" t="s">
        <v>0</v>
      </c>
    </row>
    <row r="37" spans="1:2">
      <c r="A37" s="80"/>
      <c r="B37" s="31" t="s">
        <v>12</v>
      </c>
    </row>
    <row r="38" spans="1:2">
      <c r="A38" s="80"/>
      <c r="B38" s="31" t="s">
        <v>48</v>
      </c>
    </row>
    <row r="39" spans="1:2">
      <c r="A39" s="75" t="s">
        <v>35</v>
      </c>
      <c r="B39" s="32" t="s">
        <v>60</v>
      </c>
    </row>
    <row r="40" spans="1:2" ht="25.5">
      <c r="A40" s="76"/>
      <c r="B40" s="33" t="s">
        <v>58</v>
      </c>
    </row>
    <row r="41" spans="1:2" ht="25.5">
      <c r="A41" s="57" t="s">
        <v>36</v>
      </c>
      <c r="B41" s="34" t="s">
        <v>25</v>
      </c>
    </row>
    <row r="42" spans="1:2">
      <c r="A42" s="72" t="s">
        <v>37</v>
      </c>
      <c r="B42" s="30" t="s">
        <v>27</v>
      </c>
    </row>
    <row r="43" spans="1:2">
      <c r="A43" s="73"/>
      <c r="B43" s="31" t="s">
        <v>26</v>
      </c>
    </row>
    <row r="44" spans="1:2">
      <c r="A44" s="74"/>
      <c r="B44" s="31" t="s">
        <v>22</v>
      </c>
    </row>
    <row r="45" spans="1:2">
      <c r="A45" s="72" t="s">
        <v>38</v>
      </c>
      <c r="B45" s="30" t="s">
        <v>30</v>
      </c>
    </row>
    <row r="46" spans="1:2">
      <c r="A46" s="73"/>
      <c r="B46" s="31" t="s">
        <v>28</v>
      </c>
    </row>
    <row r="47" spans="1:2">
      <c r="A47" s="73"/>
      <c r="B47" s="31" t="s">
        <v>29</v>
      </c>
    </row>
    <row r="48" spans="1:2">
      <c r="A48" s="74"/>
      <c r="B48" s="35" t="s">
        <v>23</v>
      </c>
    </row>
    <row r="49" spans="1:2" ht="25.5">
      <c r="A49" s="56" t="s">
        <v>39</v>
      </c>
      <c r="B49" s="36" t="s">
        <v>24</v>
      </c>
    </row>
    <row r="50" spans="1:2">
      <c r="A50" s="72" t="s">
        <v>40</v>
      </c>
      <c r="B50" s="21" t="s">
        <v>42</v>
      </c>
    </row>
    <row r="51" spans="1:2">
      <c r="A51" s="74"/>
      <c r="B51" s="37" t="s">
        <v>13</v>
      </c>
    </row>
    <row r="52" spans="1:2" ht="51">
      <c r="A52" s="3" t="s">
        <v>41</v>
      </c>
      <c r="B52" s="29" t="s">
        <v>61</v>
      </c>
    </row>
    <row r="54" spans="1:2">
      <c r="B54" s="38"/>
    </row>
    <row r="55" spans="1:2">
      <c r="B55" s="39"/>
    </row>
  </sheetData>
  <mergeCells count="10">
    <mergeCell ref="A1:B1"/>
    <mergeCell ref="A2:A16"/>
    <mergeCell ref="A45:A48"/>
    <mergeCell ref="A50:A51"/>
    <mergeCell ref="A42:A44"/>
    <mergeCell ref="A17:A19"/>
    <mergeCell ref="A39:A40"/>
    <mergeCell ref="A33:A35"/>
    <mergeCell ref="A20:A26"/>
    <mergeCell ref="A36:A38"/>
  </mergeCells>
  <conditionalFormatting sqref="B33">
    <cfRule type="containsBlanks" dxfId="3" priority="5">
      <formula>LEN(TRIM(B33))=0</formula>
    </cfRule>
  </conditionalFormatting>
  <dataValidations count="1">
    <dataValidation type="textLength" operator="lessThanOrEqual" allowBlank="1" showInputMessage="1" showErrorMessage="1" errorTitle="Увага!" error="Кількість символів не повинна перевищувати 80, інакше складно зберігати листи в папку на комп'ютері." sqref="B2" xr:uid="{00000000-0002-0000-0000-000000000000}">
      <formula1>80</formula1>
    </dataValidation>
  </dataValidations>
  <hyperlinks>
    <hyperlink ref="B51" r:id="rId1" xr:uid="{00000000-0004-0000-0000-000000000000}"/>
    <hyperlink ref="B21" r:id="rId2" xr:uid="{00000000-0004-0000-0000-000001000000}"/>
    <hyperlink ref="B19" r:id="rId3" xr:uid="{00000000-0004-0000-0000-000002000000}"/>
    <hyperlink ref="B14" location="'Додаток 1'!A1" display="Вибір постачальника електроенергії на об'єкти нерухомості, що зазначені в Додатку 1." xr:uid="{00000000-0004-0000-0000-000003000000}"/>
    <hyperlink ref="B15" location="'Додаток 2'!A1" display="Технічні характеристики піддонів зазначенів Додатку 2." xr:uid="{00000000-0004-0000-0000-000004000000}"/>
    <hyperlink ref="B31" r:id="rId4" display="Для отримання контактних даних для передачі зразків, Учасник має написати запит на адресу Тендерного комітету:  tender-GKF@foxtrot.kiev.ua" xr:uid="{8B6D1060-5F8A-44EB-9082-8307BDBCEF23}"/>
  </hyperlinks>
  <pageMargins left="0.27559055118110237" right="0.2" top="0.28000000000000003" bottom="0.42" header="0.19685039370078741" footer="0.19685039370078741"/>
  <pageSetup paperSize="9" scale="86" orientation="portrait" r:id="rId5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0"/>
  <sheetViews>
    <sheetView showGridLines="0" showZeros="0" defaultGridColor="0" colorId="22" zoomScaleNormal="100" workbookViewId="0">
      <pane xSplit="2" ySplit="3" topLeftCell="C4" activePane="bottomRight" state="frozen"/>
      <selection activeCell="A8" sqref="A8:C18"/>
      <selection pane="topRight" activeCell="A8" sqref="A8:C18"/>
      <selection pane="bottomLeft" activeCell="A8" sqref="A8:C18"/>
      <selection pane="bottomRight" activeCell="C3" sqref="C3"/>
    </sheetView>
  </sheetViews>
  <sheetFormatPr defaultColWidth="9.140625" defaultRowHeight="12.75"/>
  <cols>
    <col min="1" max="1" width="61.28515625" style="4" customWidth="1"/>
    <col min="2" max="2" width="9.140625" style="4" bestFit="1" customWidth="1"/>
    <col min="3" max="3" width="32.85546875" style="4" customWidth="1"/>
    <col min="4" max="16384" width="9.140625" style="4"/>
  </cols>
  <sheetData>
    <row r="1" spans="1:5">
      <c r="A1" s="50" t="str">
        <f>IF($C$3=0,"Додаток 1. Запит комерційної пропозиції на закупівлю","Комерційна пропозиція на закупівлю")</f>
        <v>Додаток 1. Запит комерційної пропозиції на закупівлю</v>
      </c>
      <c r="D1" s="62" t="str">
        <f>IF($C$3=0,"Змінювати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</row>
    <row r="2" spans="1:5" s="8" customFormat="1" ht="14.25" customHeight="1">
      <c r="A2" s="63" t="str">
        <f>Документація!$B$2</f>
        <v>Металеві гачки</v>
      </c>
      <c r="B2" s="14"/>
      <c r="D2" s="62" t="str">
        <f>IF($C$3=0,"Поля для заповнення промарковано кольором.","")</f>
        <v>Поля для заповнення промарковано кольором.</v>
      </c>
      <c r="E2" s="4"/>
    </row>
    <row r="3" spans="1:5" s="8" customFormat="1">
      <c r="A3" s="81" t="s">
        <v>43</v>
      </c>
      <c r="B3" s="81"/>
      <c r="C3" s="10"/>
      <c r="E3" s="4"/>
    </row>
    <row r="4" spans="1:5" s="8" customFormat="1" ht="12.75" customHeight="1">
      <c r="A4" s="81" t="s">
        <v>44</v>
      </c>
      <c r="B4" s="81"/>
      <c r="C4" s="10"/>
    </row>
    <row r="5" spans="1:5" s="8" customFormat="1" ht="12.75" customHeight="1">
      <c r="A5" s="81" t="s">
        <v>3</v>
      </c>
      <c r="B5" s="81"/>
      <c r="C5" s="10"/>
    </row>
    <row r="6" spans="1:5" s="8" customFormat="1" ht="12.75" customHeight="1">
      <c r="A6" s="81" t="s">
        <v>4</v>
      </c>
      <c r="B6" s="81"/>
      <c r="C6" s="10"/>
    </row>
    <row r="7" spans="1:5" s="8" customFormat="1" ht="12.75" customHeight="1">
      <c r="A7" s="81" t="s">
        <v>5</v>
      </c>
      <c r="B7" s="81"/>
      <c r="C7" s="10"/>
    </row>
    <row r="8" spans="1:5" s="8" customFormat="1" ht="12.75" customHeight="1">
      <c r="A8" s="81" t="s">
        <v>6</v>
      </c>
      <c r="B8" s="81"/>
      <c r="C8" s="10"/>
    </row>
    <row r="9" spans="1:5" s="8" customFormat="1" ht="12.75" customHeight="1">
      <c r="A9" s="81" t="s">
        <v>11</v>
      </c>
      <c r="B9" s="81"/>
      <c r="C9" s="53"/>
    </row>
    <row r="10" spans="1:5" s="8" customFormat="1" ht="12.75" customHeight="1">
      <c r="A10" s="81" t="s">
        <v>7</v>
      </c>
      <c r="B10" s="81"/>
      <c r="C10" s="10"/>
    </row>
    <row r="11" spans="1:5" s="8" customFormat="1" ht="12.75" customHeight="1">
      <c r="A11" s="81" t="s">
        <v>8</v>
      </c>
      <c r="B11" s="81"/>
      <c r="C11" s="53"/>
    </row>
    <row r="12" spans="1:5" s="8" customFormat="1" ht="12.75" customHeight="1">
      <c r="A12" s="81" t="s">
        <v>9</v>
      </c>
      <c r="B12" s="81"/>
      <c r="C12" s="10"/>
    </row>
    <row r="13" spans="1:5" s="8" customFormat="1" ht="12.75" customHeight="1">
      <c r="A13" s="81" t="s">
        <v>15</v>
      </c>
      <c r="B13" s="81"/>
      <c r="C13" s="10"/>
    </row>
    <row r="14" spans="1:5" s="8" customFormat="1" ht="12.75" customHeight="1">
      <c r="A14" s="81" t="s">
        <v>45</v>
      </c>
      <c r="B14" s="81"/>
      <c r="C14" s="10"/>
    </row>
    <row r="15" spans="1:5" s="8" customFormat="1" ht="12.75" customHeight="1">
      <c r="A15" s="81" t="s">
        <v>10</v>
      </c>
      <c r="B15" s="81"/>
      <c r="C15" s="10"/>
    </row>
    <row r="16" spans="1:5" s="8" customFormat="1" ht="12.75" customHeight="1">
      <c r="A16" s="81" t="s">
        <v>46</v>
      </c>
      <c r="B16" s="81"/>
      <c r="C16" s="10"/>
    </row>
    <row r="17" spans="1:5" s="8" customFormat="1" ht="12.75" customHeight="1">
      <c r="A17" s="81" t="s">
        <v>50</v>
      </c>
      <c r="B17" s="81"/>
      <c r="C17" s="10"/>
    </row>
    <row r="18" spans="1:5" s="8" customFormat="1">
      <c r="A18" s="81" t="s">
        <v>51</v>
      </c>
      <c r="B18" s="81"/>
      <c r="C18" s="54"/>
    </row>
    <row r="19" spans="1:5" ht="136.5" customHeight="1">
      <c r="A19" s="82" t="s">
        <v>89</v>
      </c>
      <c r="B19" s="82"/>
      <c r="C19" s="54"/>
      <c r="E19" s="8"/>
    </row>
    <row r="20" spans="1:5" ht="38.25" customHeight="1">
      <c r="A20" s="83" t="s">
        <v>91</v>
      </c>
      <c r="B20" s="83"/>
      <c r="C20" s="54"/>
      <c r="E20" s="8"/>
    </row>
    <row r="21" spans="1:5" ht="24.75" customHeight="1">
      <c r="A21" s="82" t="s">
        <v>70</v>
      </c>
      <c r="B21" s="82"/>
      <c r="C21" s="54"/>
    </row>
    <row r="22" spans="1:5" ht="12.75" customHeight="1">
      <c r="A22" s="82" t="s">
        <v>64</v>
      </c>
      <c r="B22" s="82"/>
      <c r="C22" s="54"/>
    </row>
    <row r="23" spans="1:5" ht="79.5" customHeight="1">
      <c r="A23" s="82" t="s">
        <v>86</v>
      </c>
      <c r="B23" s="82"/>
      <c r="C23" s="54"/>
    </row>
    <row r="24" spans="1:5" ht="65.25" customHeight="1">
      <c r="A24" s="82" t="s">
        <v>85</v>
      </c>
      <c r="B24" s="82"/>
      <c r="C24" s="54"/>
    </row>
    <row r="25" spans="1:5" ht="38.25" customHeight="1">
      <c r="A25" s="82" t="s">
        <v>65</v>
      </c>
      <c r="B25" s="82"/>
      <c r="C25" s="54"/>
    </row>
    <row r="26" spans="1:5" ht="25.5" customHeight="1">
      <c r="A26" s="6" t="s">
        <v>49</v>
      </c>
      <c r="B26" s="6" t="s">
        <v>83</v>
      </c>
      <c r="C26" s="12" t="s">
        <v>88</v>
      </c>
    </row>
    <row r="27" spans="1:5">
      <c r="A27" s="15" t="s">
        <v>87</v>
      </c>
      <c r="B27" s="5">
        <v>78</v>
      </c>
      <c r="C27" s="11"/>
    </row>
    <row r="28" spans="1:5">
      <c r="A28" s="15" t="s">
        <v>72</v>
      </c>
      <c r="B28" s="5">
        <v>1035</v>
      </c>
      <c r="C28" s="11"/>
    </row>
    <row r="29" spans="1:5">
      <c r="A29" s="15" t="s">
        <v>73</v>
      </c>
      <c r="B29" s="5">
        <v>78</v>
      </c>
      <c r="C29" s="11"/>
    </row>
    <row r="30" spans="1:5" ht="18.75" customHeight="1">
      <c r="A30" s="64" t="s">
        <v>90</v>
      </c>
      <c r="B30" s="65"/>
      <c r="C30" s="13">
        <f>SUMPRODUCT(B27:B29,C27:C29)</f>
        <v>0</v>
      </c>
    </row>
  </sheetData>
  <sheetProtection algorithmName="SHA-512" hashValue="7Y4FTYJG/PbtBESiq3lJUewC9RE/9a17+ECA0ulNPwlFm7Rn483C0AjiBVSkjlBnni8ROShJPVwgpny57YNCTQ==" saltValue="yCXmbp0xiS07FwWPpvDKuQ==" spinCount="100000" sheet="1" formatCells="0" formatColumns="0" formatRows="0" autoFilter="0"/>
  <protectedRanges>
    <protectedRange sqref="D1:D2 C3:C1048576" name="Диапазон1"/>
  </protectedRanges>
  <mergeCells count="23">
    <mergeCell ref="A6:B6"/>
    <mergeCell ref="A3:B3"/>
    <mergeCell ref="A4:B4"/>
    <mergeCell ref="A5:B5"/>
    <mergeCell ref="A7:B7"/>
    <mergeCell ref="A17:B17"/>
    <mergeCell ref="A13:B13"/>
    <mergeCell ref="A14:B14"/>
    <mergeCell ref="A15:B15"/>
    <mergeCell ref="A16:B16"/>
    <mergeCell ref="A8:B8"/>
    <mergeCell ref="A9:B9"/>
    <mergeCell ref="A10:B10"/>
    <mergeCell ref="A11:B11"/>
    <mergeCell ref="A12:B12"/>
    <mergeCell ref="A18:B18"/>
    <mergeCell ref="A25:B25"/>
    <mergeCell ref="A24:B24"/>
    <mergeCell ref="A19:B19"/>
    <mergeCell ref="A20:B20"/>
    <mergeCell ref="A21:B21"/>
    <mergeCell ref="A23:B23"/>
    <mergeCell ref="A22:B22"/>
  </mergeCells>
  <conditionalFormatting sqref="C3:C17">
    <cfRule type="containsBlanks" dxfId="2" priority="10">
      <formula>LEN(TRIM(C3))=0</formula>
    </cfRule>
  </conditionalFormatting>
  <conditionalFormatting sqref="C27:C29">
    <cfRule type="cellIs" dxfId="1" priority="6" operator="equal">
      <formula>0</formula>
    </cfRule>
  </conditionalFormatting>
  <conditionalFormatting sqref="C18:C25">
    <cfRule type="containsBlanks" dxfId="0" priority="1">
      <formula>LEN(TRIM(C18))=0</formula>
    </cfRule>
  </conditionalFormatting>
  <pageMargins left="0.28000000000000003" right="0.2" top="0.2" bottom="0.36" header="0.19685039370078741" footer="0.19685039370078741"/>
  <pageSetup paperSize="9" scale="95" orientation="portrait" r:id="rId1"/>
  <headerFooter>
    <oddFooter>&amp;L&amp;"+,обычный"&amp;10&amp;K01+046Лист &amp;P з &amp;N листів&amp;R&amp;"+,обычный"&amp;10&amp;K01+048&amp;F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61"/>
  <sheetViews>
    <sheetView zoomScale="70" zoomScaleNormal="70" workbookViewId="0">
      <selection activeCell="Q2" sqref="Q2"/>
    </sheetView>
  </sheetViews>
  <sheetFormatPr defaultColWidth="9.7109375" defaultRowHeight="12.75"/>
  <cols>
    <col min="1" max="16384" width="9.7109375" style="7"/>
  </cols>
  <sheetData>
    <row r="1" spans="1:17" ht="15.95" customHeight="1">
      <c r="A1" s="50" t="s">
        <v>68</v>
      </c>
      <c r="B1" s="51"/>
    </row>
    <row r="3" spans="1:17">
      <c r="P3" s="52"/>
    </row>
    <row r="4" spans="1:17">
      <c r="J4" s="52"/>
      <c r="Q4" s="9"/>
    </row>
    <row r="26" spans="1:35" s="9" customFormat="1">
      <c r="A26" s="49" t="s">
        <v>59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  <c r="N26" s="41" t="s">
        <v>63</v>
      </c>
      <c r="O26" s="41"/>
      <c r="P26" s="41"/>
      <c r="Q26" s="41"/>
      <c r="R26" s="41"/>
      <c r="S26" s="41"/>
      <c r="T26" s="41"/>
      <c r="U26" s="41"/>
      <c r="V26" s="41"/>
      <c r="W26" s="41"/>
      <c r="X26" s="42"/>
      <c r="Y26" s="49" t="s">
        <v>62</v>
      </c>
      <c r="Z26" s="41"/>
      <c r="AA26" s="41"/>
      <c r="AB26" s="41"/>
      <c r="AC26" s="41"/>
      <c r="AD26" s="41"/>
      <c r="AE26" s="41"/>
      <c r="AF26" s="41"/>
      <c r="AG26" s="41"/>
      <c r="AH26" s="41"/>
      <c r="AI26" s="42"/>
    </row>
    <row r="27" spans="1:35">
      <c r="A27" s="45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4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4"/>
      <c r="Y27" s="45"/>
      <c r="Z27" s="43"/>
      <c r="AA27" s="43"/>
      <c r="AB27" s="43"/>
      <c r="AC27" s="43"/>
      <c r="AD27" s="43"/>
      <c r="AE27" s="43"/>
      <c r="AF27" s="43"/>
      <c r="AG27" s="43"/>
      <c r="AH27" s="43"/>
      <c r="AI27" s="44"/>
    </row>
    <row r="28" spans="1:35">
      <c r="A28" s="45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4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4"/>
      <c r="Y28" s="45"/>
      <c r="Z28" s="43"/>
      <c r="AA28" s="43"/>
      <c r="AB28" s="43"/>
      <c r="AC28" s="43"/>
      <c r="AD28" s="43"/>
      <c r="AE28" s="43"/>
      <c r="AF28" s="43"/>
      <c r="AG28" s="43"/>
      <c r="AH28" s="43"/>
      <c r="AI28" s="44"/>
    </row>
    <row r="29" spans="1:35">
      <c r="A29" s="45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4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4"/>
      <c r="Y29" s="45"/>
      <c r="Z29" s="43"/>
      <c r="AA29" s="43"/>
      <c r="AB29" s="43"/>
      <c r="AC29" s="43"/>
      <c r="AD29" s="43"/>
      <c r="AE29" s="43"/>
      <c r="AF29" s="43"/>
      <c r="AG29" s="43"/>
      <c r="AH29" s="43"/>
      <c r="AI29" s="44"/>
    </row>
    <row r="30" spans="1:35">
      <c r="A30" s="45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4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4"/>
      <c r="Y30" s="45"/>
      <c r="Z30" s="43"/>
      <c r="AA30" s="43"/>
      <c r="AB30" s="43"/>
      <c r="AC30" s="43"/>
      <c r="AD30" s="43"/>
      <c r="AE30" s="43"/>
      <c r="AF30" s="43"/>
      <c r="AG30" s="43"/>
      <c r="AH30" s="43"/>
      <c r="AI30" s="44"/>
    </row>
    <row r="31" spans="1:35">
      <c r="A31" s="45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4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5"/>
      <c r="Z31" s="43"/>
      <c r="AA31" s="43"/>
      <c r="AB31" s="43"/>
      <c r="AC31" s="43"/>
      <c r="AD31" s="43"/>
      <c r="AE31" s="43"/>
      <c r="AF31" s="43"/>
      <c r="AG31" s="43"/>
      <c r="AH31" s="43"/>
      <c r="AI31" s="44"/>
    </row>
    <row r="32" spans="1:35">
      <c r="A32" s="45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4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4"/>
      <c r="Y32" s="45"/>
      <c r="Z32" s="43"/>
      <c r="AA32" s="43"/>
      <c r="AB32" s="43"/>
      <c r="AC32" s="43"/>
      <c r="AD32" s="43"/>
      <c r="AE32" s="43"/>
      <c r="AF32" s="43"/>
      <c r="AG32" s="43"/>
      <c r="AH32" s="43"/>
      <c r="AI32" s="44"/>
    </row>
    <row r="33" spans="1:35">
      <c r="A33" s="45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4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4"/>
      <c r="Y33" s="45"/>
      <c r="Z33" s="43"/>
      <c r="AA33" s="43"/>
      <c r="AB33" s="43"/>
      <c r="AC33" s="43"/>
      <c r="AD33" s="43"/>
      <c r="AE33" s="43"/>
      <c r="AF33" s="43"/>
      <c r="AG33" s="43"/>
      <c r="AH33" s="43"/>
      <c r="AI33" s="44"/>
    </row>
    <row r="34" spans="1:35">
      <c r="A34" s="45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4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5"/>
      <c r="Z34" s="43"/>
      <c r="AA34" s="43"/>
      <c r="AB34" s="43"/>
      <c r="AC34" s="43"/>
      <c r="AD34" s="43"/>
      <c r="AE34" s="43"/>
      <c r="AF34" s="43"/>
      <c r="AG34" s="43"/>
      <c r="AH34" s="43"/>
      <c r="AI34" s="44"/>
    </row>
    <row r="35" spans="1:35">
      <c r="A35" s="45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4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4"/>
      <c r="Y35" s="45"/>
      <c r="Z35" s="43"/>
      <c r="AA35" s="43"/>
      <c r="AB35" s="43"/>
      <c r="AC35" s="43"/>
      <c r="AD35" s="43"/>
      <c r="AE35" s="43"/>
      <c r="AF35" s="43"/>
      <c r="AG35" s="43"/>
      <c r="AH35" s="43"/>
      <c r="AI35" s="44"/>
    </row>
    <row r="36" spans="1:35">
      <c r="A36" s="4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4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4"/>
      <c r="Y36" s="45"/>
      <c r="Z36" s="43"/>
      <c r="AA36" s="43"/>
      <c r="AB36" s="43"/>
      <c r="AC36" s="43"/>
      <c r="AD36" s="43"/>
      <c r="AE36" s="43"/>
      <c r="AF36" s="43"/>
      <c r="AG36" s="43"/>
      <c r="AH36" s="43"/>
      <c r="AI36" s="44"/>
    </row>
    <row r="37" spans="1:35">
      <c r="A37" s="45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4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4"/>
      <c r="Y37" s="45"/>
      <c r="Z37" s="43"/>
      <c r="AA37" s="43"/>
      <c r="AB37" s="43"/>
      <c r="AC37" s="43"/>
      <c r="AD37" s="43"/>
      <c r="AE37" s="43"/>
      <c r="AF37" s="43"/>
      <c r="AG37" s="43"/>
      <c r="AH37" s="43"/>
      <c r="AI37" s="44"/>
    </row>
    <row r="38" spans="1:35">
      <c r="A38" s="45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4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4"/>
      <c r="Y38" s="45"/>
      <c r="Z38" s="43"/>
      <c r="AA38" s="43"/>
      <c r="AB38" s="43"/>
      <c r="AC38" s="43"/>
      <c r="AD38" s="43"/>
      <c r="AE38" s="43"/>
      <c r="AF38" s="43"/>
      <c r="AG38" s="43"/>
      <c r="AH38" s="43"/>
      <c r="AI38" s="44"/>
    </row>
    <row r="39" spans="1:35">
      <c r="A39" s="45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4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4"/>
      <c r="Y39" s="45"/>
      <c r="Z39" s="43"/>
      <c r="AA39" s="43"/>
      <c r="AB39" s="43"/>
      <c r="AC39" s="43"/>
      <c r="AD39" s="43"/>
      <c r="AE39" s="43"/>
      <c r="AF39" s="43"/>
      <c r="AG39" s="43"/>
      <c r="AH39" s="43"/>
      <c r="AI39" s="44"/>
    </row>
    <row r="40" spans="1:35">
      <c r="A40" s="4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4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4"/>
      <c r="Y40" s="45"/>
      <c r="Z40" s="43"/>
      <c r="AA40" s="43"/>
      <c r="AB40" s="43"/>
      <c r="AC40" s="43"/>
      <c r="AD40" s="43"/>
      <c r="AE40" s="43"/>
      <c r="AF40" s="43"/>
      <c r="AG40" s="43"/>
      <c r="AH40" s="43"/>
      <c r="AI40" s="44"/>
    </row>
    <row r="41" spans="1:35">
      <c r="A41" s="4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4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4"/>
      <c r="Y41" s="45"/>
      <c r="Z41" s="43"/>
      <c r="AA41" s="43"/>
      <c r="AB41" s="43"/>
      <c r="AC41" s="43"/>
      <c r="AD41" s="43"/>
      <c r="AE41" s="43"/>
      <c r="AF41" s="43"/>
      <c r="AG41" s="43"/>
      <c r="AH41" s="43"/>
      <c r="AI41" s="44"/>
    </row>
    <row r="42" spans="1:35">
      <c r="A42" s="45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4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4"/>
      <c r="Y42" s="45"/>
      <c r="Z42" s="43"/>
      <c r="AA42" s="43"/>
      <c r="AB42" s="43"/>
      <c r="AC42" s="43"/>
      <c r="AD42" s="43"/>
      <c r="AE42" s="43"/>
      <c r="AF42" s="43"/>
      <c r="AG42" s="43"/>
      <c r="AH42" s="43"/>
      <c r="AI42" s="44"/>
    </row>
    <row r="43" spans="1:35">
      <c r="A43" s="45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4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4"/>
      <c r="Y43" s="45"/>
      <c r="Z43" s="43"/>
      <c r="AA43" s="43"/>
      <c r="AB43" s="43"/>
      <c r="AC43" s="43"/>
      <c r="AD43" s="43"/>
      <c r="AE43" s="43"/>
      <c r="AF43" s="43"/>
      <c r="AG43" s="43"/>
      <c r="AH43" s="43"/>
      <c r="AI43" s="44"/>
    </row>
    <row r="44" spans="1:35">
      <c r="A44" s="45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4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4"/>
      <c r="Y44" s="45"/>
      <c r="Z44" s="43"/>
      <c r="AA44" s="43"/>
      <c r="AB44" s="43"/>
      <c r="AC44" s="43"/>
      <c r="AD44" s="43"/>
      <c r="AE44" s="43"/>
      <c r="AF44" s="43"/>
      <c r="AG44" s="43"/>
      <c r="AH44" s="43"/>
      <c r="AI44" s="44"/>
    </row>
    <row r="45" spans="1:35">
      <c r="A45" s="45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4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4"/>
      <c r="Y45" s="45"/>
      <c r="Z45" s="43"/>
      <c r="AA45" s="43"/>
      <c r="AB45" s="43"/>
      <c r="AC45" s="43"/>
      <c r="AD45" s="43"/>
      <c r="AE45" s="43"/>
      <c r="AF45" s="43"/>
      <c r="AG45" s="43"/>
      <c r="AH45" s="43"/>
      <c r="AI45" s="44"/>
    </row>
    <row r="46" spans="1:35">
      <c r="A46" s="45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4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5"/>
      <c r="Z46" s="43"/>
      <c r="AA46" s="43"/>
      <c r="AB46" s="43"/>
      <c r="AC46" s="43"/>
      <c r="AD46" s="43"/>
      <c r="AE46" s="43"/>
      <c r="AF46" s="43"/>
      <c r="AG46" s="43"/>
      <c r="AH46" s="43"/>
      <c r="AI46" s="44"/>
    </row>
    <row r="47" spans="1:35">
      <c r="A47" s="45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4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4"/>
      <c r="Y47" s="45"/>
      <c r="Z47" s="43"/>
      <c r="AA47" s="43"/>
      <c r="AB47" s="43"/>
      <c r="AC47" s="43"/>
      <c r="AD47" s="43"/>
      <c r="AE47" s="43"/>
      <c r="AF47" s="43"/>
      <c r="AG47" s="43"/>
      <c r="AH47" s="43"/>
      <c r="AI47" s="44"/>
    </row>
    <row r="48" spans="1:35">
      <c r="A48" s="45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4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4"/>
      <c r="Y48" s="45"/>
      <c r="Z48" s="43"/>
      <c r="AA48" s="43"/>
      <c r="AB48" s="43"/>
      <c r="AC48" s="43"/>
      <c r="AD48" s="43"/>
      <c r="AE48" s="43"/>
      <c r="AF48" s="43"/>
      <c r="AG48" s="43"/>
      <c r="AH48" s="43"/>
      <c r="AI48" s="44"/>
    </row>
    <row r="49" spans="1:35">
      <c r="A49" s="45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4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4"/>
      <c r="Y49" s="45"/>
      <c r="Z49" s="43"/>
      <c r="AA49" s="43"/>
      <c r="AB49" s="43"/>
      <c r="AC49" s="43"/>
      <c r="AD49" s="43"/>
      <c r="AE49" s="43"/>
      <c r="AF49" s="43"/>
      <c r="AG49" s="43"/>
      <c r="AH49" s="43"/>
      <c r="AI49" s="44"/>
    </row>
    <row r="50" spans="1:35">
      <c r="A50" s="45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4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4"/>
      <c r="Y50" s="45"/>
      <c r="Z50" s="43"/>
      <c r="AA50" s="43"/>
      <c r="AB50" s="43"/>
      <c r="AC50" s="43"/>
      <c r="AD50" s="43"/>
      <c r="AE50" s="43"/>
      <c r="AF50" s="43"/>
      <c r="AG50" s="43"/>
      <c r="AH50" s="43"/>
      <c r="AI50" s="44"/>
    </row>
    <row r="51" spans="1:35">
      <c r="A51" s="45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4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4"/>
      <c r="Y51" s="45"/>
      <c r="Z51" s="43"/>
      <c r="AA51" s="43"/>
      <c r="AB51" s="43"/>
      <c r="AC51" s="43"/>
      <c r="AD51" s="43"/>
      <c r="AE51" s="43"/>
      <c r="AF51" s="43"/>
      <c r="AG51" s="43"/>
      <c r="AH51" s="43"/>
      <c r="AI51" s="44"/>
    </row>
    <row r="52" spans="1:35">
      <c r="A52" s="45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4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4"/>
      <c r="Y52" s="45"/>
      <c r="Z52" s="43"/>
      <c r="AA52" s="43"/>
      <c r="AB52" s="43"/>
      <c r="AC52" s="43"/>
      <c r="AD52" s="43"/>
      <c r="AE52" s="43"/>
      <c r="AF52" s="43"/>
      <c r="AG52" s="43"/>
      <c r="AH52" s="43"/>
      <c r="AI52" s="44"/>
    </row>
    <row r="53" spans="1:35">
      <c r="A53" s="45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4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4"/>
      <c r="Y53" s="45"/>
      <c r="Z53" s="43"/>
      <c r="AA53" s="43"/>
      <c r="AB53" s="43"/>
      <c r="AC53" s="43"/>
      <c r="AD53" s="43"/>
      <c r="AE53" s="43"/>
      <c r="AF53" s="43"/>
      <c r="AG53" s="43"/>
      <c r="AH53" s="43"/>
      <c r="AI53" s="44"/>
    </row>
    <row r="54" spans="1:35">
      <c r="A54" s="45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4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4"/>
      <c r="Y54" s="45"/>
      <c r="Z54" s="43"/>
      <c r="AA54" s="43"/>
      <c r="AB54" s="43"/>
      <c r="AC54" s="43"/>
      <c r="AD54" s="43"/>
      <c r="AE54" s="43"/>
      <c r="AF54" s="43"/>
      <c r="AG54" s="43"/>
      <c r="AH54" s="43"/>
      <c r="AI54" s="44"/>
    </row>
    <row r="55" spans="1:35">
      <c r="A55" s="45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4"/>
      <c r="Y55" s="45"/>
      <c r="Z55" s="43"/>
      <c r="AA55" s="43"/>
      <c r="AB55" s="43"/>
      <c r="AC55" s="43"/>
      <c r="AD55" s="43"/>
      <c r="AE55" s="43"/>
      <c r="AF55" s="43"/>
      <c r="AG55" s="43"/>
      <c r="AH55" s="43"/>
      <c r="AI55" s="44"/>
    </row>
    <row r="56" spans="1:35">
      <c r="A56" s="45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4"/>
      <c r="Y56" s="45"/>
      <c r="Z56" s="43"/>
      <c r="AA56" s="43"/>
      <c r="AB56" s="43"/>
      <c r="AC56" s="43"/>
      <c r="AD56" s="43"/>
      <c r="AE56" s="43"/>
      <c r="AF56" s="43"/>
      <c r="AG56" s="43"/>
      <c r="AH56" s="43"/>
      <c r="AI56" s="44"/>
    </row>
    <row r="57" spans="1:35">
      <c r="A57" s="45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4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4"/>
      <c r="Y57" s="45"/>
      <c r="Z57" s="43"/>
      <c r="AA57" s="43"/>
      <c r="AB57" s="43"/>
      <c r="AC57" s="43"/>
      <c r="AD57" s="43"/>
      <c r="AE57" s="43"/>
      <c r="AF57" s="43"/>
      <c r="AG57" s="43"/>
      <c r="AH57" s="43"/>
      <c r="AI57" s="44"/>
    </row>
    <row r="58" spans="1:35">
      <c r="A58" s="45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4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4"/>
      <c r="Y58" s="45"/>
      <c r="Z58" s="43"/>
      <c r="AA58" s="43"/>
      <c r="AB58" s="43"/>
      <c r="AC58" s="43"/>
      <c r="AD58" s="43"/>
      <c r="AE58" s="43"/>
      <c r="AF58" s="43"/>
      <c r="AG58" s="43"/>
      <c r="AH58" s="43"/>
      <c r="AI58" s="44"/>
    </row>
    <row r="59" spans="1:35">
      <c r="A59" s="45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4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4"/>
      <c r="Y59" s="45"/>
      <c r="Z59" s="43"/>
      <c r="AA59" s="43"/>
      <c r="AB59" s="43"/>
      <c r="AC59" s="43"/>
      <c r="AD59" s="43"/>
      <c r="AE59" s="43"/>
      <c r="AF59" s="43"/>
      <c r="AG59" s="43"/>
      <c r="AH59" s="43"/>
      <c r="AI59" s="44"/>
    </row>
    <row r="60" spans="1:35">
      <c r="A60" s="45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4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4"/>
      <c r="Y60" s="45"/>
      <c r="Z60" s="43"/>
      <c r="AA60" s="43"/>
      <c r="AB60" s="43"/>
      <c r="AC60" s="43"/>
      <c r="AD60" s="43"/>
      <c r="AE60" s="43"/>
      <c r="AF60" s="43"/>
      <c r="AG60" s="43"/>
      <c r="AH60" s="43"/>
      <c r="AI60" s="44"/>
    </row>
    <row r="61" spans="1:35">
      <c r="A61" s="46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8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8"/>
      <c r="Y61" s="46"/>
      <c r="Z61" s="47"/>
      <c r="AA61" s="47"/>
      <c r="AB61" s="47"/>
      <c r="AC61" s="47"/>
      <c r="AD61" s="47"/>
      <c r="AE61" s="47"/>
      <c r="AF61" s="47"/>
      <c r="AG61" s="47"/>
      <c r="AH61" s="47"/>
      <c r="AI61" s="48"/>
    </row>
  </sheetData>
  <pageMargins left="0.27559055118110237" right="0.19685039370078741" top="0.19685039370078741" bottom="0.3543307086614173" header="0.19685039370078741" footer="0.19685039370078741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Документація</vt:lpstr>
      <vt:lpstr>Додаток 1</vt:lpstr>
      <vt:lpstr>Додаток 2</vt:lpstr>
      <vt:lpstr>'Додаток 1'!Область_друку</vt:lpstr>
      <vt:lpstr>'Додаток 2'!Область_друку</vt:lpstr>
      <vt:lpstr>Документація!Область_друку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2023-11-09T10:11:52Z</dcterms:modified>
</cp:coreProperties>
</file>