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2BED6236-E5B0-4C9B-B0D4-920837457589}" xr6:coauthVersionLast="36" xr6:coauthVersionMax="36" xr10:uidLastSave="{00000000-0000-0000-0000-000000000000}"/>
  <bookViews>
    <workbookView xWindow="0" yWindow="0" windowWidth="28800" windowHeight="11775" tabRatio="739" xr2:uid="{00000000-000D-0000-FFFF-FFFF00000000}"/>
  </bookViews>
  <sheets>
    <sheet name="Документація" sheetId="26" r:id="rId1"/>
    <sheet name="Додаток 1" sheetId="15" r:id="rId2"/>
    <sheet name="Додаток 2" sheetId="21" r:id="rId3"/>
    <sheet name="Додаток 3" sheetId="25" r:id="rId4"/>
  </sheets>
  <definedNames>
    <definedName name="_xlnm._FilterDatabase" localSheetId="3" hidden="1">'Додаток 3'!$B$4:$B$12</definedName>
    <definedName name="_xlnm.Print_Area" localSheetId="1">'Додаток 1'!$A$1:$E$33</definedName>
    <definedName name="_xlnm.Print_Area" localSheetId="3">'Додаток 3'!$A$1:$E$13</definedName>
    <definedName name="_xlnm.Print_Area" localSheetId="0">Документація!$A$1:$B$47</definedName>
  </definedNames>
  <calcPr calcId="191029"/>
</workbook>
</file>

<file path=xl/calcChain.xml><?xml version="1.0" encoding="utf-8"?>
<calcChain xmlns="http://schemas.openxmlformats.org/spreadsheetml/2006/main">
  <c r="F2" i="15" l="1"/>
  <c r="F1" i="15"/>
  <c r="D33" i="15" l="1"/>
  <c r="A2" i="15" l="1"/>
</calcChain>
</file>

<file path=xl/sharedStrings.xml><?xml version="1.0" encoding="utf-8"?>
<sst xmlns="http://schemas.openxmlformats.org/spreadsheetml/2006/main" count="161" uniqueCount="136">
  <si>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</si>
  <si>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</si>
  <si>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</si>
  <si>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</si>
  <si>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</si>
  <si>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</si>
  <si>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</si>
  <si>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</si>
  <si>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Код ЄДРПОУ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</si>
  <si>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</si>
  <si>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</si>
  <si>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</si>
  <si>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</si>
  <si>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</si>
  <si>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</si>
  <si>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Офіційний сайт компанії Учасника (за наявності)</t>
  </si>
  <si>
    <t>Ескіз №4</t>
  </si>
  <si>
    <t>Опора (комплект з 2 опор з кріпленнями)</t>
  </si>
  <si>
    <t>Ескіз №3</t>
  </si>
  <si>
    <t>Пуф круглий</t>
  </si>
  <si>
    <t>880х780х770</t>
  </si>
  <si>
    <t>Ескіз №2</t>
  </si>
  <si>
    <t>750х760х770</t>
  </si>
  <si>
    <t>Ескіз №1</t>
  </si>
  <si>
    <t>Розміри, мм</t>
  </si>
  <si>
    <t>Найменування товару</t>
  </si>
  <si>
    <t>Додаток 2. Технічні характеристики та візуалізація м'яких меблів</t>
  </si>
  <si>
    <t>Місто, в якому планується відкриття магазину</t>
  </si>
  <si>
    <t>щільність 350 г/м.кв.</t>
  </si>
  <si>
    <t>колір Sienna</t>
  </si>
  <si>
    <t>колір Grape</t>
  </si>
  <si>
    <t>60x600x248</t>
  </si>
  <si>
    <t>Основа – жорсткий каркас</t>
  </si>
  <si>
    <t>Форма – циліндрична</t>
  </si>
  <si>
    <t>Матеріал – метал (фарбований алюміній)</t>
  </si>
  <si>
    <t>Колір – чорний RAL9017</t>
  </si>
  <si>
    <t>Тип тканини - меблева Queens (Квінс) мікро рогожка</t>
  </si>
  <si>
    <t>Тест мартіндейла: 30 000 циклів</t>
  </si>
  <si>
    <t>Сировинний склад 100 % PES</t>
  </si>
  <si>
    <t>Матеріал покриття</t>
  </si>
  <si>
    <t>Наповнювач - пінополіуретан</t>
  </si>
  <si>
    <t>Діаметр 500 мм</t>
  </si>
  <si>
    <t>Висота 450мм</t>
  </si>
  <si>
    <t>Вказати модель запропонованого виробу</t>
  </si>
  <si>
    <t>Стілець типу Аксіома</t>
  </si>
  <si>
    <t>Секція типу Аксіома ліва/права</t>
  </si>
  <si>
    <t xml:space="preserve">колір  Ink </t>
  </si>
  <si>
    <t xml:space="preserve">Харків </t>
  </si>
  <si>
    <t>Біла Церква</t>
  </si>
  <si>
    <t>Київ</t>
  </si>
  <si>
    <t>Одеса</t>
  </si>
  <si>
    <t>Запоріжжя</t>
  </si>
  <si>
    <t>Кривий Ріг</t>
  </si>
  <si>
    <t>Львів</t>
  </si>
  <si>
    <t>З'ємний тканинний чохол</t>
  </si>
  <si>
    <t xml:space="preserve">Пуф круглий </t>
  </si>
  <si>
    <t>Додаток 1. Специфікація закупівлі</t>
  </si>
  <si>
    <t>Документація процедури закупівлі</t>
  </si>
  <si>
    <t>1. Предмет закупівлі</t>
  </si>
  <si>
    <t>2. Замовник</t>
  </si>
  <si>
    <t>ГРУПА КОМПАНІЙ ФОКСТРОТ</t>
  </si>
  <si>
    <t>tender-GKF@foxtrot.kiev.ua</t>
  </si>
  <si>
    <t>Пропозиція Учасника подається в електронному виді на адресу:</t>
  </si>
  <si>
    <t>Склад пропозиції Учасника:</t>
  </si>
  <si>
    <t>Комерційна пропозиція учасника має враховувати всі визначені законодавством податки та збори.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</si>
  <si>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</si>
  <si>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</si>
  <si>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Публічне розкриття пропозицій не проводиться.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</si>
  <si>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</si>
  <si>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 xml:space="preserve">6. Критерії оцінки пропозицій Учасників </t>
  </si>
  <si>
    <t>Критеріями оцінки та вибору переможця є:</t>
  </si>
  <si>
    <t>•  Відповідність вимогам щодо предмету закупівлі;</t>
  </si>
  <si>
    <t>•  Якість наданого зразка;</t>
  </si>
  <si>
    <t>•  Мінімальна вартість пропозиції.</t>
  </si>
  <si>
    <t>7. Переговори з Учасником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</si>
  <si>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</si>
  <si>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8. Відхилення пропозиції Учасника</t>
  </si>
  <si>
    <t>Замовник відхиляє пропозицію Учасника у разі, якщо:</t>
  </si>
  <si>
    <t>1. Учасник не відповідає кваліфікаційним критеріям;</t>
  </si>
  <si>
    <t>2. Пропозиція не відповідає вимогам щодо предмету закупівлі.</t>
  </si>
  <si>
    <t>9. Відміна Замовником процедури закупівлі</t>
  </si>
  <si>
    <t>Замовник має право відмінити закупівлю якщо:</t>
  </si>
  <si>
    <t>1. Ціна найкращої пропозиції перевищує бюджет закупівлі;</t>
  </si>
  <si>
    <t>2. Відсутня подальша потреба у закупівлі;</t>
  </si>
  <si>
    <t>3. Внаслідок дії непереборної сили.</t>
  </si>
  <si>
    <t>10. Подача установчих та фінансових документів</t>
  </si>
  <si>
    <t>Учасники процедури закупівлі на запит Замовника надають установчі та фінансові документи в електронному вигляді.</t>
  </si>
  <si>
    <t>11. Результати процедури закупівлі</t>
  </si>
  <si>
    <t>Результати процедури закупівлі оприлюднюються у розділі "Закриті тендери" за посиланням:</t>
  </si>
  <si>
    <t>http://www.foxtrotgroup.com.ua/uk/tender.html</t>
  </si>
  <si>
    <t>12. Умови укладання договору про закупівлю</t>
  </si>
  <si>
    <t>У разі, якщо  ціна на товар змінюється, переможець процедури закупівлі має завчасно повідомити Замовника  для прийняття відповідного рішення (п.7.5).</t>
  </si>
  <si>
    <t>tender-1089@foxtrot.ua</t>
  </si>
  <si>
    <t>Метою даної закупівлі є вибір постачальника м'яких меблів, а саме диванів, стільців та пуфів, для оформлення лаунж зони у торгових залах магазинів Фокстрот</t>
  </si>
  <si>
    <r>
      <t xml:space="preserve">Вимоги щодо умов та обсягу закупівлі, а також форма комерційної пропозиції зазначені в  </t>
    </r>
    <r>
      <rPr>
        <u/>
        <sz val="10"/>
        <color rgb="FF0000FF"/>
        <rFont val="Arial"/>
        <family val="2"/>
        <charset val="204"/>
      </rPr>
      <t>Додатку 1.</t>
    </r>
  </si>
  <si>
    <r>
      <t xml:space="preserve">Технічні характеристики, опис та візуалізація м'яких меблів зазначені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</si>
  <si>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t>Будь-які питання стосовно процедури закупівлі прохання надсилати на адресу Тендерного комітету:</t>
  </si>
  <si>
    <t>• Комерційна пропозиція (Додаток 1) в форматі Excel;</t>
  </si>
  <si>
    <t>• Скан-копія комерційної пропозиції (Додаток 1), що завірена підписом керівника та печаткою;</t>
  </si>
  <si>
    <t>• Лист у довільній формі про прийняття умов Договору в редакції Замовника або протокол розбіжностей до Договору;</t>
  </si>
  <si>
    <t>Умови Договору мають відповідати акцептованій пропозиції Учасника.
Замовник має право змінити обсяг закупівлі послуги відповідно до виробничих потреб без зміни акцептованої ціни.
Проект договору додається.</t>
  </si>
  <si>
    <t>Вартість закупівлі, грн з ПДВ</t>
  </si>
  <si>
    <t>Опора 
(комплект з 2 опор з кріпленнями)</t>
  </si>
  <si>
    <t xml:space="preserve">Додаток 3. Адресна програма відкриття магазинів. </t>
  </si>
  <si>
    <t>Кількість одиниць орієнтовна і надається для прорахунку вартості доставки, враховуючи їх об'єм.</t>
  </si>
  <si>
    <r>
      <t xml:space="preserve">В </t>
    </r>
    <r>
      <rPr>
        <u/>
        <sz val="10"/>
        <color rgb="FF0000FF"/>
        <rFont val="Arial"/>
        <family val="2"/>
        <charset val="204"/>
      </rPr>
      <t>Додатку 3</t>
    </r>
    <r>
      <rPr>
        <sz val="10"/>
        <color theme="1"/>
        <rFont val="Arial"/>
        <family val="2"/>
        <charset val="204"/>
      </rPr>
      <t xml:space="preserve"> зазначена адресна програма відкриття магазинів. </t>
    </r>
  </si>
  <si>
    <t>5. Кваліфікаційні критерії до Учасників</t>
  </si>
  <si>
    <t xml:space="preserve">До участі в процедурі закупівлі приймаються пропозиції від Учасників, які відповідають наступним вимогам: </t>
  </si>
  <si>
    <t>2. Мають необхідне обладнання, власну матеріально-технічну базу, та кваліфікований персонал.</t>
  </si>
  <si>
    <t>3. Мають досвід виконання аналогічних договорів, і можуть документально підтвердити успішні проекти.</t>
  </si>
  <si>
    <t>М'які меблі для магазинів Фокстрот</t>
  </si>
  <si>
    <r>
      <t xml:space="preserve">Ціна, грн з ПДВ
</t>
    </r>
    <r>
      <rPr>
        <i/>
        <sz val="8"/>
        <rFont val="Arial"/>
        <family val="2"/>
        <charset val="204"/>
      </rPr>
      <t>(з урахуванням доставки та упаковки)</t>
    </r>
  </si>
  <si>
    <t>Упаковка товару: Товар повинен бути наданий в тарі та (або) упакований звичайним для нього способом в упаковку, а в разі їх відсутності – способом, що забезпечує зберігання товару під час звичайних умов зберігання та транспортування. (п. 5.3 Проекту Договору)
Кожна упаковка  повинна містити маркування того, що знаходиться в середині:
    - найменування виробу;
    - кількість виробів.</t>
  </si>
  <si>
    <r>
      <t xml:space="preserve">Безготівкова оплата: По факту поставки протягом 14 календарних днів після отримання повного комплекту платіжних документів: акт виконаних робіт, рахунок-фактура, видаткова накладна, товарно-транспортна накладна, зареєстровна податкова накладна ( п.8.1 Проекту Договору ) </t>
    </r>
    <r>
      <rPr>
        <i/>
        <sz val="10"/>
        <rFont val="Arial"/>
        <family val="2"/>
        <charset val="204"/>
      </rPr>
      <t xml:space="preserve">Підтвердити або вказати свої умови. </t>
    </r>
  </si>
  <si>
    <r>
      <t xml:space="preserve">Вартість товару, яка надана Учасником в рамках проведення даної закупівлі має бути зафіксована в національній валюті України - гривні на строк дії Договору: на один рік. (7.1; 7.6) </t>
    </r>
    <r>
      <rPr>
        <i/>
        <sz val="10"/>
        <rFont val="Arial"/>
        <family val="2"/>
        <charset val="204"/>
      </rPr>
      <t>Підтвердити.</t>
    </r>
  </si>
  <si>
    <t xml:space="preserve">Періодичність замовлення: за потреби згідно з замовленнями протягом дії договору </t>
  </si>
  <si>
    <r>
      <t xml:space="preserve">Термін виготовлення та поставки: не більше 14 календарних днів від дати погодження замовлення (п 4.2 Проекту Договору).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</si>
  <si>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Доставка товару: Здійснюється за рахунок Постачальника на адресу магазинів, в міста,  що зазначені в Додатку 3. В ціну Товару входять всі дії, пов’язані з підготовкою товару до поставки, в т.ч. його пакування, упаковка, збирання/монтаж товару. (п.7.7 Проекту Договору) </t>
    </r>
    <r>
      <rPr>
        <i/>
        <sz val="10"/>
        <rFont val="Arial"/>
        <family val="2"/>
        <charset val="204"/>
      </rPr>
      <t xml:space="preserve">Підтвердити </t>
    </r>
  </si>
  <si>
    <r>
      <t xml:space="preserve">Гарантійний строк – не менше 12 місяців з дати поставки (п 6.1 Проекту Договору). У період дії гарантійного строку недоліки, в тому числі дефекти комплектуючих або неякісної збірки, знайдені в процесі підготовки до експлуатації, під час експлуатації, усуваються за рахунок Постачальника шляхом ремонту або заміни, на розсуд Покупця (п.5.1 Додаток 1 Проекту Договору). </t>
    </r>
    <r>
      <rPr>
        <i/>
        <sz val="10"/>
        <rFont val="Arial"/>
        <family val="2"/>
        <charset val="204"/>
      </rPr>
      <t>Підтвердити</t>
    </r>
  </si>
  <si>
    <t>Технічні характеристики</t>
  </si>
  <si>
    <t xml:space="preserve">Опора (комплект з 2 опор з кріпленнями) </t>
  </si>
  <si>
    <r>
      <t xml:space="preserve">(Ескіз №1, </t>
    </r>
    <r>
      <rPr>
        <u/>
        <sz val="8"/>
        <color rgb="FF0000FF"/>
        <rFont val="Arial"/>
        <family val="2"/>
        <charset val="204"/>
      </rPr>
      <t>Додаток 2</t>
    </r>
    <r>
      <rPr>
        <sz val="8"/>
        <rFont val="Arial"/>
        <family val="2"/>
        <charset val="204"/>
      </rPr>
      <t>)</t>
    </r>
  </si>
  <si>
    <r>
      <t xml:space="preserve">(Ескіз №2, </t>
    </r>
    <r>
      <rPr>
        <u/>
        <sz val="8"/>
        <color rgb="FF0000FF"/>
        <rFont val="Arial"/>
        <family val="2"/>
        <charset val="204"/>
      </rPr>
      <t>Додаток 2</t>
    </r>
    <r>
      <rPr>
        <sz val="8"/>
        <rFont val="Arial"/>
        <family val="2"/>
        <charset val="204"/>
      </rPr>
      <t>)</t>
    </r>
  </si>
  <si>
    <r>
      <t xml:space="preserve">(Ескіз №3, </t>
    </r>
    <r>
      <rPr>
        <u/>
        <sz val="8"/>
        <color rgb="FF0000FF"/>
        <rFont val="Arial"/>
        <family val="2"/>
        <charset val="204"/>
      </rPr>
      <t>Додаток 2</t>
    </r>
    <r>
      <rPr>
        <sz val="8"/>
        <rFont val="Arial"/>
        <family val="2"/>
        <charset val="204"/>
      </rPr>
      <t>)</t>
    </r>
  </si>
  <si>
    <r>
      <t xml:space="preserve">(Ескіз №4, </t>
    </r>
    <r>
      <rPr>
        <u/>
        <sz val="8"/>
        <color rgb="FF0000FF"/>
        <rFont val="Arial"/>
        <family val="2"/>
        <charset val="204"/>
      </rPr>
      <t>Додаток 2</t>
    </r>
    <r>
      <rPr>
        <sz val="8"/>
        <rFont val="Arial"/>
        <family val="2"/>
        <charset val="204"/>
      </rPr>
      <t>)</t>
    </r>
  </si>
  <si>
    <r>
      <t xml:space="preserve">Стілець </t>
    </r>
    <r>
      <rPr>
        <i/>
        <sz val="8"/>
        <rFont val="Arial"/>
        <family val="2"/>
        <charset val="204"/>
      </rPr>
      <t>типу Аксіома</t>
    </r>
  </si>
  <si>
    <r>
      <t xml:space="preserve">Секція </t>
    </r>
    <r>
      <rPr>
        <i/>
        <sz val="8"/>
        <rFont val="Arial"/>
        <family val="2"/>
        <charset val="204"/>
      </rPr>
      <t>типу Аксіома</t>
    </r>
    <r>
      <rPr>
        <sz val="10"/>
        <rFont val="Arial"/>
        <family val="2"/>
        <charset val="204"/>
      </rPr>
      <t xml:space="preserve"> ліва/права </t>
    </r>
  </si>
  <si>
    <r>
      <t>Прийняття умов договору в редакції Замовника.Підтвердити або надати Протокол розбіжностей до проекту договору (</t>
    </r>
    <r>
      <rPr>
        <i/>
        <sz val="10"/>
        <rFont val="Arial"/>
        <family val="2"/>
        <charset val="204"/>
      </rPr>
      <t>додається)</t>
    </r>
  </si>
  <si>
    <t>Адреса доставки тестових зразків: м. Київ, 04112, вул. Дорогожицька,1, 9 поверх.</t>
  </si>
  <si>
    <t>Учасник може подати пропозицію на моделі м'яких меблів, які зазначені в запиті. 
Учасник має надати зразки матеріалів (тканини оббивки) для перевірки технічних параметрів та кольору.</t>
  </si>
  <si>
    <t>Для отримання контактних даних для передачі зразків, Учасник має підтвердити готовність надання зразків на адресу Тендерного комітету:</t>
  </si>
  <si>
    <r>
      <t xml:space="preserve">1. Зареєстровані на території України, 
</t>
    </r>
    <r>
      <rPr>
        <i/>
        <sz val="10"/>
        <color theme="1"/>
        <rFont val="Arial"/>
        <family val="2"/>
        <charset val="204"/>
      </rPr>
      <t>крім тих, кінцевим бенефіціаром яких є фізичні чи юридичні особи Російської Федерації чи Республіки Білорусь.</t>
    </r>
  </si>
  <si>
    <t>3. Склад та вимоги до оформлення пропозиції Учасника</t>
  </si>
  <si>
    <t>Кількість, шт.</t>
  </si>
  <si>
    <t>Одночасно з поданням комерційної пропозиції Учасник має надати зразки тканини оббивки кожної позиції, запропонованої в тендерній пропозиції. 
Кожен зразок Товару має містити інформацію:
  - найменування Товару з Додатку 1;
  - найменування компанії-учасника.
Надання зразків продукції є обов'язковою вимогою до участників. Цінові пропозиції без зразків розглядатися не будуть. Зразки товарів не повертаються.</t>
  </si>
  <si>
    <t>4. Дата подання зразків, пропозиції та строк її дії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</si>
</sst>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₴_-;\-* #,##0.00\ _₴_-;_-* &quot;-&quot;??\ _₴_-;_-@_-"/>
    <numFmt numFmtId="164" formatCode="_-* #,##0.00_-;\-* #,##0.00_-;_-* &quot;-&quot;??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[$-FC22]d\ mmmm\ yyyy&quot; р.&quot;;@"/>
    <numFmt numFmtId="168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CC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u/>
      <sz val="8"/>
      <color rgb="FF0000FF"/>
      <name val="Arial"/>
      <family val="2"/>
      <charset val="204"/>
    </font>
    <font>
      <sz val="8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7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1" fillId="0" borderId="0"/>
    <xf numFmtId="165" fontId="11" fillId="0" borderId="0" applyFont="0" applyFill="0" applyBorder="0" applyAlignment="0" applyProtection="0"/>
    <xf numFmtId="0" fontId="17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21" fillId="0" borderId="0"/>
    <xf numFmtId="0" fontId="9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13" fillId="0" borderId="0"/>
    <xf numFmtId="0" fontId="18" fillId="0" borderId="0"/>
    <xf numFmtId="0" fontId="20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20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43" fontId="20" fillId="0" borderId="0" applyFont="0" applyFill="0" applyBorder="0" applyAlignment="0" applyProtection="0"/>
    <xf numFmtId="0" fontId="4" fillId="0" borderId="0"/>
    <xf numFmtId="0" fontId="3" fillId="0" borderId="0"/>
    <xf numFmtId="166" fontId="20" fillId="0" borderId="0" applyFont="0" applyFill="0" applyBorder="0" applyAlignment="0" applyProtection="0"/>
    <xf numFmtId="0" fontId="3" fillId="0" borderId="0"/>
    <xf numFmtId="0" fontId="3" fillId="0" borderId="0"/>
    <xf numFmtId="3" fontId="18" fillId="0" borderId="0">
      <alignment horizontal="center"/>
    </xf>
    <xf numFmtId="3" fontId="18" fillId="0" borderId="0">
      <alignment horizontal="center"/>
    </xf>
    <xf numFmtId="0" fontId="26" fillId="0" borderId="0"/>
    <xf numFmtId="0" fontId="2" fillId="0" borderId="0"/>
    <xf numFmtId="0" fontId="1" fillId="0" borderId="0"/>
    <xf numFmtId="164" fontId="20" fillId="0" borderId="0" applyFont="0" applyFill="0" applyBorder="0" applyAlignment="0" applyProtection="0"/>
  </cellStyleXfs>
  <cellXfs count="99">
    <xf numFmtId="0" fontId="0" fillId="0" borderId="0" xfId="0"/>
    <xf numFmtId="0" fontId="15" fillId="3" borderId="0" xfId="45" applyFont="1" applyFill="1"/>
    <xf numFmtId="0" fontId="16" fillId="3" borderId="0" xfId="45" applyFont="1" applyFill="1"/>
    <xf numFmtId="0" fontId="15" fillId="2" borderId="5" xfId="45" applyFont="1" applyFill="1" applyBorder="1"/>
    <xf numFmtId="0" fontId="16" fillId="3" borderId="6" xfId="45" applyFont="1" applyFill="1" applyBorder="1"/>
    <xf numFmtId="0" fontId="16" fillId="3" borderId="7" xfId="45" applyFont="1" applyFill="1" applyBorder="1"/>
    <xf numFmtId="0" fontId="15" fillId="3" borderId="8" xfId="45" applyFont="1" applyFill="1" applyBorder="1"/>
    <xf numFmtId="0" fontId="16" fillId="3" borderId="0" xfId="45" applyFont="1" applyFill="1" applyBorder="1"/>
    <xf numFmtId="0" fontId="16" fillId="3" borderId="9" xfId="45" applyFont="1" applyFill="1" applyBorder="1"/>
    <xf numFmtId="0" fontId="16" fillId="3" borderId="8" xfId="45" applyFont="1" applyFill="1" applyBorder="1"/>
    <xf numFmtId="0" fontId="16" fillId="3" borderId="10" xfId="45" applyFont="1" applyFill="1" applyBorder="1"/>
    <xf numFmtId="0" fontId="16" fillId="3" borderId="11" xfId="45" applyFont="1" applyFill="1" applyBorder="1"/>
    <xf numFmtId="0" fontId="16" fillId="3" borderId="12" xfId="45" applyFont="1" applyFill="1" applyBorder="1"/>
    <xf numFmtId="0" fontId="15" fillId="3" borderId="0" xfId="0" applyFont="1" applyFill="1" applyBorder="1" applyAlignment="1">
      <alignment vertical="top"/>
    </xf>
    <xf numFmtId="0" fontId="16" fillId="3" borderId="0" xfId="0" applyFont="1" applyFill="1" applyAlignment="1">
      <alignment wrapTex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0" xfId="37" applyFont="1" applyFill="1"/>
    <xf numFmtId="0" fontId="18" fillId="3" borderId="2" xfId="45" applyFont="1" applyFill="1" applyBorder="1" applyAlignment="1">
      <alignment horizontal="center" vertical="center"/>
    </xf>
    <xf numFmtId="0" fontId="16" fillId="3" borderId="0" xfId="45" applyFont="1" applyFill="1" applyAlignment="1">
      <alignment vertical="top"/>
    </xf>
    <xf numFmtId="0" fontId="16" fillId="3" borderId="0" xfId="45" applyFont="1" applyFill="1" applyAlignment="1">
      <alignment horizontal="left"/>
    </xf>
    <xf numFmtId="0" fontId="15" fillId="3" borderId="0" xfId="45" applyFont="1" applyFill="1" applyBorder="1"/>
    <xf numFmtId="0" fontId="18" fillId="3" borderId="2" xfId="45" applyFont="1" applyFill="1" applyBorder="1" applyAlignment="1" applyProtection="1">
      <alignment horizontal="left" vertical="center" wrapText="1"/>
    </xf>
    <xf numFmtId="0" fontId="18" fillId="3" borderId="2" xfId="45" applyFont="1" applyFill="1" applyBorder="1" applyAlignment="1" applyProtection="1">
      <alignment horizontal="left" vertical="center"/>
    </xf>
    <xf numFmtId="0" fontId="27" fillId="3" borderId="0" xfId="0" applyFont="1" applyFill="1" applyBorder="1" applyAlignment="1">
      <alignment vertical="center" wrapText="1"/>
    </xf>
    <xf numFmtId="0" fontId="28" fillId="3" borderId="0" xfId="45" applyFont="1" applyFill="1"/>
    <xf numFmtId="1" fontId="16" fillId="3" borderId="0" xfId="45" applyNumberFormat="1" applyFont="1" applyFill="1"/>
    <xf numFmtId="0" fontId="15" fillId="3" borderId="0" xfId="0" applyFont="1" applyFill="1" applyBorder="1" applyAlignment="1">
      <alignment horizontal="left" vertical="center" wrapText="1" indent="1"/>
    </xf>
    <xf numFmtId="0" fontId="16" fillId="3" borderId="17" xfId="0" applyFont="1" applyFill="1" applyBorder="1" applyAlignment="1">
      <alignment horizontal="left" vertical="center" wrapText="1" indent="1"/>
    </xf>
    <xf numFmtId="0" fontId="18" fillId="3" borderId="2" xfId="45" applyFont="1" applyFill="1" applyBorder="1" applyAlignment="1">
      <alignment horizontal="left" vertical="center" wrapText="1" indent="1"/>
    </xf>
    <xf numFmtId="0" fontId="18" fillId="3" borderId="2" xfId="45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left" vertical="top" indent="1"/>
    </xf>
    <xf numFmtId="0" fontId="16" fillId="3" borderId="0" xfId="0" applyFont="1" applyFill="1" applyBorder="1" applyAlignment="1">
      <alignment horizontal="left" vertical="center" indent="1"/>
    </xf>
    <xf numFmtId="0" fontId="32" fillId="3" borderId="16" xfId="45" applyFont="1" applyFill="1" applyBorder="1" applyAlignment="1">
      <alignment vertical="center"/>
    </xf>
    <xf numFmtId="164" fontId="15" fillId="3" borderId="16" xfId="46" applyFont="1" applyFill="1" applyBorder="1" applyAlignment="1">
      <alignment horizontal="center" vertical="center"/>
    </xf>
    <xf numFmtId="0" fontId="15" fillId="3" borderId="16" xfId="37" applyFont="1" applyFill="1" applyBorder="1" applyAlignment="1">
      <alignment vertical="center"/>
    </xf>
    <xf numFmtId="0" fontId="15" fillId="3" borderId="0" xfId="37" applyFont="1" applyFill="1" applyAlignment="1">
      <alignment vertical="center"/>
    </xf>
    <xf numFmtId="0" fontId="16" fillId="3" borderId="0" xfId="0" applyFont="1" applyFill="1"/>
    <xf numFmtId="0" fontId="16" fillId="3" borderId="17" xfId="0" applyFont="1" applyFill="1" applyBorder="1" applyAlignment="1">
      <alignment horizontal="left" vertical="top" wrapText="1" indent="1"/>
    </xf>
    <xf numFmtId="0" fontId="31" fillId="3" borderId="13" xfId="1" applyFont="1" applyFill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left" vertical="top" wrapText="1" indent="1"/>
    </xf>
    <xf numFmtId="0" fontId="30" fillId="3" borderId="17" xfId="1" applyFont="1" applyFill="1" applyBorder="1" applyAlignment="1">
      <alignment horizontal="left" vertical="center" wrapText="1" indent="1"/>
    </xf>
    <xf numFmtId="0" fontId="16" fillId="3" borderId="17" xfId="0" quotePrefix="1" applyFont="1" applyFill="1" applyBorder="1" applyAlignment="1">
      <alignment horizontal="left" vertical="center" wrapText="1" indent="2"/>
    </xf>
    <xf numFmtId="0" fontId="16" fillId="3" borderId="17" xfId="0" applyFont="1" applyFill="1" applyBorder="1" applyAlignment="1">
      <alignment horizontal="left" vertical="top" wrapText="1" indent="2"/>
    </xf>
    <xf numFmtId="167" fontId="15" fillId="3" borderId="17" xfId="0" applyNumberFormat="1" applyFont="1" applyFill="1" applyBorder="1" applyAlignment="1">
      <alignment horizontal="left" vertical="center" wrapText="1" indent="1"/>
    </xf>
    <xf numFmtId="0" fontId="18" fillId="3" borderId="13" xfId="0" applyFont="1" applyFill="1" applyBorder="1" applyAlignment="1">
      <alignment horizontal="left" vertical="top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8" fillId="3" borderId="17" xfId="0" quotePrefix="1" applyFont="1" applyFill="1" applyBorder="1" applyAlignment="1">
      <alignment horizontal="left" vertical="top" wrapText="1" indent="2"/>
    </xf>
    <xf numFmtId="0" fontId="16" fillId="3" borderId="13" xfId="0" quotePrefix="1" applyFont="1" applyFill="1" applyBorder="1" applyAlignment="1">
      <alignment horizontal="left" vertical="top" wrapText="1" indent="3"/>
    </xf>
    <xf numFmtId="0" fontId="16" fillId="3" borderId="13" xfId="0" applyFont="1" applyFill="1" applyBorder="1" applyAlignment="1">
      <alignment horizontal="left" vertical="top" wrapText="1" indent="1"/>
    </xf>
    <xf numFmtId="0" fontId="16" fillId="3" borderId="17" xfId="0" applyFont="1" applyFill="1" applyBorder="1" applyAlignment="1">
      <alignment horizontal="left" vertical="top" wrapText="1" indent="3"/>
    </xf>
    <xf numFmtId="0" fontId="16" fillId="3" borderId="13" xfId="0" applyFont="1" applyFill="1" applyBorder="1" applyAlignment="1">
      <alignment horizontal="left" vertical="top" wrapText="1" indent="3"/>
    </xf>
    <xf numFmtId="0" fontId="16" fillId="3" borderId="2" xfId="0" applyFont="1" applyFill="1" applyBorder="1" applyAlignment="1">
      <alignment horizontal="left" vertical="top" wrapText="1" indent="1"/>
    </xf>
    <xf numFmtId="0" fontId="30" fillId="3" borderId="13" xfId="1" applyFont="1" applyFill="1" applyBorder="1" applyAlignment="1">
      <alignment horizontal="left" vertical="top" wrapText="1" indent="1"/>
    </xf>
    <xf numFmtId="0" fontId="18" fillId="3" borderId="2" xfId="0" applyFont="1" applyFill="1" applyBorder="1" applyAlignment="1">
      <alignment horizontal="left" vertical="top" wrapText="1" indent="1"/>
    </xf>
    <xf numFmtId="0" fontId="15" fillId="3" borderId="0" xfId="0" applyFont="1" applyFill="1" applyBorder="1" applyAlignment="1">
      <alignment horizontal="left" vertical="center" wrapText="1" indent="2"/>
    </xf>
    <xf numFmtId="0" fontId="16" fillId="3" borderId="13" xfId="0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horizontal="left" indent="1"/>
    </xf>
    <xf numFmtId="0" fontId="15" fillId="3" borderId="2" xfId="0" applyFont="1" applyFill="1" applyBorder="1" applyAlignment="1">
      <alignment horizontal="left" vertical="center" wrapText="1" indent="1"/>
    </xf>
    <xf numFmtId="168" fontId="16" fillId="3" borderId="0" xfId="46" applyNumberFormat="1" applyFont="1" applyFill="1" applyAlignment="1">
      <alignment horizontal="center"/>
    </xf>
    <xf numFmtId="0" fontId="16" fillId="3" borderId="2" xfId="45" applyFont="1" applyFill="1" applyBorder="1" applyAlignment="1">
      <alignment horizontal="left" vertical="top" wrapText="1" indent="1"/>
    </xf>
    <xf numFmtId="0" fontId="15" fillId="3" borderId="0" xfId="44" applyFont="1" applyFill="1" applyBorder="1" applyAlignment="1">
      <alignment horizontal="left" vertical="top" indent="1"/>
    </xf>
    <xf numFmtId="0" fontId="16" fillId="3" borderId="0" xfId="45" applyFont="1" applyFill="1" applyAlignment="1">
      <alignment horizontal="left" indent="1"/>
    </xf>
    <xf numFmtId="0" fontId="25" fillId="3" borderId="0" xfId="45" applyFont="1" applyFill="1" applyAlignment="1">
      <alignment horizontal="left" indent="1"/>
    </xf>
    <xf numFmtId="168" fontId="18" fillId="3" borderId="2" xfId="46" applyNumberFormat="1" applyFont="1" applyFill="1" applyBorder="1" applyAlignment="1">
      <alignment horizontal="left" wrapText="1"/>
    </xf>
    <xf numFmtId="168" fontId="16" fillId="3" borderId="2" xfId="46" applyNumberFormat="1" applyFont="1" applyFill="1" applyBorder="1" applyAlignment="1">
      <alignment horizontal="left"/>
    </xf>
    <xf numFmtId="0" fontId="18" fillId="3" borderId="13" xfId="0" applyFont="1" applyFill="1" applyBorder="1" applyAlignment="1">
      <alignment horizontal="left" vertical="center" wrapText="1" indent="1"/>
    </xf>
    <xf numFmtId="0" fontId="18" fillId="3" borderId="1" xfId="45" applyFont="1" applyFill="1" applyBorder="1" applyAlignment="1">
      <alignment horizontal="center" vertical="top" wrapText="1"/>
    </xf>
    <xf numFmtId="0" fontId="19" fillId="3" borderId="14" xfId="45" applyFont="1" applyFill="1" applyBorder="1" applyAlignment="1">
      <alignment horizontal="left" vertical="center" indent="1"/>
    </xf>
    <xf numFmtId="0" fontId="19" fillId="3" borderId="16" xfId="45" applyFont="1" applyFill="1" applyBorder="1" applyAlignment="1">
      <alignment horizontal="left" vertical="center" indent="1"/>
    </xf>
    <xf numFmtId="0" fontId="16" fillId="3" borderId="1" xfId="45" applyFont="1" applyFill="1" applyBorder="1" applyAlignment="1">
      <alignment horizontal="center" vertical="top" wrapText="1"/>
    </xf>
    <xf numFmtId="168" fontId="18" fillId="3" borderId="13" xfId="46" applyNumberFormat="1" applyFont="1" applyFill="1" applyBorder="1" applyAlignment="1">
      <alignment horizontal="left" wrapText="1"/>
    </xf>
    <xf numFmtId="0" fontId="34" fillId="3" borderId="13" xfId="45" applyFont="1" applyFill="1" applyBorder="1" applyAlignment="1">
      <alignment horizontal="left" vertical="center" wrapText="1"/>
    </xf>
    <xf numFmtId="168" fontId="16" fillId="3" borderId="2" xfId="46" applyNumberFormat="1" applyFont="1" applyFill="1" applyBorder="1" applyAlignment="1">
      <alignment horizontal="right"/>
    </xf>
    <xf numFmtId="0" fontId="36" fillId="3" borderId="0" xfId="0" applyFont="1" applyFill="1" applyAlignment="1">
      <alignment vertical="top"/>
    </xf>
    <xf numFmtId="0" fontId="16" fillId="3" borderId="1" xfId="45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top" wrapText="1" indent="1"/>
    </xf>
    <xf numFmtId="0" fontId="15" fillId="3" borderId="1" xfId="0" applyFont="1" applyFill="1" applyBorder="1" applyAlignment="1">
      <alignment horizontal="left" vertical="center" wrapText="1" indent="1"/>
    </xf>
    <xf numFmtId="0" fontId="15" fillId="3" borderId="17" xfId="0" applyFont="1" applyFill="1" applyBorder="1" applyAlignment="1">
      <alignment horizontal="left" vertical="center" wrapText="1" indent="1"/>
    </xf>
    <xf numFmtId="0" fontId="15" fillId="3" borderId="13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top" wrapText="1" indent="1"/>
    </xf>
    <xf numFmtId="0" fontId="15" fillId="3" borderId="3" xfId="0" applyFont="1" applyFill="1" applyBorder="1" applyAlignment="1">
      <alignment horizontal="left" vertical="top" wrapText="1" indent="1"/>
    </xf>
    <xf numFmtId="0" fontId="19" fillId="3" borderId="2" xfId="0" applyFont="1" applyFill="1" applyBorder="1" applyAlignment="1">
      <alignment horizontal="left" vertical="top" wrapText="1" indent="1"/>
    </xf>
    <xf numFmtId="0" fontId="18" fillId="3" borderId="2" xfId="0" applyFont="1" applyFill="1" applyBorder="1" applyAlignment="1">
      <alignment horizontal="left" vertical="center" wrapText="1" indent="1"/>
    </xf>
    <xf numFmtId="0" fontId="18" fillId="3" borderId="2" xfId="43" applyFont="1" applyFill="1" applyBorder="1" applyAlignment="1">
      <alignment horizontal="left" vertical="center" wrapText="1" indent="1"/>
    </xf>
    <xf numFmtId="0" fontId="18" fillId="3" borderId="3" xfId="43" applyFont="1" applyFill="1" applyBorder="1" applyAlignment="1">
      <alignment horizontal="left" vertical="center" wrapText="1" indent="1"/>
    </xf>
    <xf numFmtId="0" fontId="18" fillId="3" borderId="2" xfId="43" applyFont="1" applyFill="1" applyBorder="1" applyAlignment="1">
      <alignment horizontal="left" vertical="top" wrapText="1" indent="1"/>
    </xf>
    <xf numFmtId="0" fontId="18" fillId="3" borderId="3" xfId="43" applyFont="1" applyFill="1" applyBorder="1" applyAlignment="1">
      <alignment horizontal="left" vertical="top" wrapText="1" indent="1"/>
    </xf>
    <xf numFmtId="0" fontId="18" fillId="3" borderId="4" xfId="43" applyFont="1" applyFill="1" applyBorder="1" applyAlignment="1">
      <alignment horizontal="left" vertical="center" wrapText="1" indent="1"/>
    </xf>
    <xf numFmtId="0" fontId="18" fillId="3" borderId="3" xfId="0" applyFont="1" applyFill="1" applyBorder="1" applyAlignment="1">
      <alignment horizontal="left" vertical="center" wrapText="1" indent="1"/>
    </xf>
    <xf numFmtId="0" fontId="18" fillId="3" borderId="2" xfId="8" applyFont="1" applyFill="1" applyBorder="1" applyAlignment="1">
      <alignment horizontal="left" wrapText="1" indent="1"/>
    </xf>
    <xf numFmtId="0" fontId="18" fillId="3" borderId="3" xfId="8" applyFont="1" applyFill="1" applyBorder="1" applyAlignment="1">
      <alignment horizontal="left" wrapText="1" indent="1"/>
    </xf>
    <xf numFmtId="0" fontId="18" fillId="3" borderId="15" xfId="43" applyFont="1" applyFill="1" applyBorder="1" applyAlignment="1">
      <alignment horizontal="left" vertical="top" wrapText="1" indent="1"/>
    </xf>
    <xf numFmtId="0" fontId="18" fillId="3" borderId="4" xfId="43" applyFont="1" applyFill="1" applyBorder="1" applyAlignment="1">
      <alignment horizontal="left" vertical="top" wrapText="1" indent="1"/>
    </xf>
    <xf numFmtId="0" fontId="16" fillId="3" borderId="1" xfId="45" applyFont="1" applyFill="1" applyBorder="1" applyAlignment="1">
      <alignment horizontal="left" vertical="top" wrapText="1" indent="1"/>
    </xf>
    <xf numFmtId="0" fontId="16" fillId="3" borderId="13" xfId="45" applyFont="1" applyFill="1" applyBorder="1" applyAlignment="1">
      <alignment horizontal="left" vertical="top" wrapText="1" indent="1"/>
    </xf>
    <xf numFmtId="0" fontId="25" fillId="3" borderId="17" xfId="0" applyFont="1" applyFill="1" applyBorder="1" applyAlignment="1">
      <alignment horizontal="left" vertical="center" wrapText="1" indent="1"/>
    </xf>
    <xf numFmtId="0" fontId="25" fillId="3" borderId="13" xfId="0" applyFont="1" applyFill="1" applyBorder="1" applyAlignment="1">
      <alignment horizontal="left" vertical="center" wrapText="1" indent="1"/>
    </xf>
  </cellXfs>
  <cellStyles count="47">
    <cellStyle name="Excel Built-in Normal" xfId="13" xr:uid="{00000000-0005-0000-0000-000000000000}"/>
    <cellStyle name="Normal 2 2" xfId="6" xr:uid="{00000000-0005-0000-0000-000001000000}"/>
    <cellStyle name="Normal_62C79F3C" xfId="10" xr:uid="{00000000-0005-0000-0000-000002000000}"/>
    <cellStyle name="TableStyleLight1" xfId="11" xr:uid="{00000000-0005-0000-0000-000003000000}"/>
    <cellStyle name="Гіперпосилання" xfId="1" builtinId="8"/>
    <cellStyle name="Звичайний" xfId="0" builtinId="0"/>
    <cellStyle name="Обычный 10" xfId="42" xr:uid="{00000000-0005-0000-0000-000006000000}"/>
    <cellStyle name="Обычный 12" xfId="7" xr:uid="{00000000-0005-0000-0000-000007000000}"/>
    <cellStyle name="Обычный 12 2" xfId="23" xr:uid="{00000000-0005-0000-0000-000008000000}"/>
    <cellStyle name="Обычный 14" xfId="9" xr:uid="{00000000-0005-0000-0000-000009000000}"/>
    <cellStyle name="Обычный 14 2" xfId="25" xr:uid="{00000000-0005-0000-0000-00000A000000}"/>
    <cellStyle name="Обычный 14 3" xfId="39" xr:uid="{00000000-0005-0000-0000-00000B000000}"/>
    <cellStyle name="Обычный 2" xfId="2" xr:uid="{00000000-0005-0000-0000-00000C000000}"/>
    <cellStyle name="Обычный 2 2" xfId="17" xr:uid="{00000000-0005-0000-0000-00000D000000}"/>
    <cellStyle name="Обычный 2 3" xfId="18" xr:uid="{00000000-0005-0000-0000-00000E000000}"/>
    <cellStyle name="Обычный 3" xfId="4" xr:uid="{00000000-0005-0000-0000-00000F000000}"/>
    <cellStyle name="Обычный 3 2" xfId="19" xr:uid="{00000000-0005-0000-0000-000010000000}"/>
    <cellStyle name="Обычный 3 2 2 2" xfId="41" xr:uid="{00000000-0005-0000-0000-000011000000}"/>
    <cellStyle name="Обычный 3 3" xfId="21" xr:uid="{00000000-0005-0000-0000-000012000000}"/>
    <cellStyle name="Обычный 3 4" xfId="30" xr:uid="{00000000-0005-0000-0000-000013000000}"/>
    <cellStyle name="Обычный 3 5" xfId="37" xr:uid="{00000000-0005-0000-0000-000014000000}"/>
    <cellStyle name="Обычный 31" xfId="14" xr:uid="{00000000-0005-0000-0000-000015000000}"/>
    <cellStyle name="Обычный 4" xfId="8" xr:uid="{00000000-0005-0000-0000-000016000000}"/>
    <cellStyle name="Обычный 4 2" xfId="24" xr:uid="{00000000-0005-0000-0000-000017000000}"/>
    <cellStyle name="Обычный 4 3" xfId="32" xr:uid="{00000000-0005-0000-0000-000018000000}"/>
    <cellStyle name="Обычный 4 4" xfId="40" xr:uid="{00000000-0005-0000-0000-000019000000}"/>
    <cellStyle name="Обычный 5" xfId="12" xr:uid="{00000000-0005-0000-0000-00001A000000}"/>
    <cellStyle name="Обычный 5 2" xfId="16" xr:uid="{00000000-0005-0000-0000-00001B000000}"/>
    <cellStyle name="Обычный 5 2 2" xfId="28" xr:uid="{00000000-0005-0000-0000-00001C000000}"/>
    <cellStyle name="Обычный 5 3" xfId="26" xr:uid="{00000000-0005-0000-0000-00001D000000}"/>
    <cellStyle name="Обычный 5 4" xfId="34" xr:uid="{00000000-0005-0000-0000-00001E000000}"/>
    <cellStyle name="Обычный 5 5" xfId="36" xr:uid="{00000000-0005-0000-0000-00001F000000}"/>
    <cellStyle name="Обычный 6" xfId="44" xr:uid="{00000000-0005-0000-0000-000020000000}"/>
    <cellStyle name="Обычный 7" xfId="45" xr:uid="{00000000-0005-0000-0000-000021000000}"/>
    <cellStyle name="Обычный 8" xfId="15" xr:uid="{00000000-0005-0000-0000-000022000000}"/>
    <cellStyle name="Обычный 8 2" xfId="27" xr:uid="{00000000-0005-0000-0000-000023000000}"/>
    <cellStyle name="Обычный_1.3. Шаблон спецификации" xfId="43" xr:uid="{00000000-0005-0000-0000-000024000000}"/>
    <cellStyle name="Стиль 1" xfId="3" xr:uid="{00000000-0005-0000-0000-000025000000}"/>
    <cellStyle name="Финансовый 2" xfId="5" xr:uid="{00000000-0005-0000-0000-000027000000}"/>
    <cellStyle name="Финансовый 2 2" xfId="20" xr:uid="{00000000-0005-0000-0000-000028000000}"/>
    <cellStyle name="Финансовый 2 2 2" xfId="29" xr:uid="{00000000-0005-0000-0000-000029000000}"/>
    <cellStyle name="Финансовый 2 2 3" xfId="33" xr:uid="{00000000-0005-0000-0000-00002A000000}"/>
    <cellStyle name="Финансовый 2 3" xfId="22" xr:uid="{00000000-0005-0000-0000-00002B000000}"/>
    <cellStyle name="Финансовый 2 4" xfId="31" xr:uid="{00000000-0005-0000-0000-00002C000000}"/>
    <cellStyle name="Финансовый 3" xfId="35" xr:uid="{00000000-0005-0000-0000-00002D000000}"/>
    <cellStyle name="Финансовый 4" xfId="38" xr:uid="{00000000-0005-0000-0000-00002E000000}"/>
    <cellStyle name="Фінансовий" xfId="46" builtinId="3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123824</xdr:rowOff>
    </xdr:from>
    <xdr:ext cx="2228850" cy="2028825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81049"/>
          <a:ext cx="2228850" cy="2028825"/>
        </a:xfrm>
        <a:prstGeom prst="rect">
          <a:avLst/>
        </a:prstGeom>
        <a:noFill/>
        <a:extLst/>
      </xdr:spPr>
    </xdr:pic>
    <xdr:clientData/>
  </xdr:oneCellAnchor>
  <xdr:oneCellAnchor>
    <xdr:from>
      <xdr:col>5</xdr:col>
      <xdr:colOff>38100</xdr:colOff>
      <xdr:row>10</xdr:row>
      <xdr:rowOff>161924</xdr:rowOff>
    </xdr:from>
    <xdr:ext cx="2057400" cy="1562101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790699"/>
          <a:ext cx="2057400" cy="156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123825</xdr:colOff>
      <xdr:row>4</xdr:row>
      <xdr:rowOff>114299</xdr:rowOff>
    </xdr:from>
    <xdr:ext cx="2133600" cy="1876426"/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771524"/>
          <a:ext cx="2133600" cy="1876426"/>
        </a:xfrm>
        <a:prstGeom prst="rect">
          <a:avLst/>
        </a:prstGeom>
        <a:noFill/>
        <a:extLst/>
      </xdr:spPr>
    </xdr:pic>
    <xdr:clientData/>
  </xdr:oneCellAnchor>
  <xdr:oneCellAnchor>
    <xdr:from>
      <xdr:col>16</xdr:col>
      <xdr:colOff>600075</xdr:colOff>
      <xdr:row>11</xdr:row>
      <xdr:rowOff>28574</xdr:rowOff>
    </xdr:from>
    <xdr:ext cx="2000250" cy="1419226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1819274"/>
          <a:ext cx="2000250" cy="1419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97155</xdr:colOff>
      <xdr:row>39</xdr:row>
      <xdr:rowOff>127634</xdr:rowOff>
    </xdr:from>
    <xdr:ext cx="1400175" cy="1514475"/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" y="6680834"/>
          <a:ext cx="1400175" cy="1514475"/>
        </a:xfrm>
        <a:prstGeom prst="rect">
          <a:avLst/>
        </a:prstGeom>
        <a:noFill/>
        <a:extLst/>
      </xdr:spPr>
    </xdr:pic>
    <xdr:clientData/>
  </xdr:oneCellAnchor>
  <xdr:oneCellAnchor>
    <xdr:from>
      <xdr:col>2</xdr:col>
      <xdr:colOff>571499</xdr:colOff>
      <xdr:row>49</xdr:row>
      <xdr:rowOff>19049</xdr:rowOff>
    </xdr:from>
    <xdr:ext cx="1619251" cy="1247776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699" y="7486649"/>
          <a:ext cx="1619251" cy="124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542925</xdr:colOff>
      <xdr:row>49</xdr:row>
      <xdr:rowOff>38100</xdr:rowOff>
    </xdr:from>
    <xdr:ext cx="1638300" cy="1266825"/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7505700"/>
          <a:ext cx="163830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363070</xdr:colOff>
      <xdr:row>40</xdr:row>
      <xdr:rowOff>93568</xdr:rowOff>
    </xdr:from>
    <xdr:ext cx="1666875" cy="1343025"/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82" y="6391274"/>
          <a:ext cx="1666875" cy="13430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17</xdr:col>
      <xdr:colOff>151183</xdr:colOff>
      <xdr:row>40</xdr:row>
      <xdr:rowOff>38099</xdr:rowOff>
    </xdr:from>
    <xdr:to>
      <xdr:col>21</xdr:col>
      <xdr:colOff>520247</xdr:colOff>
      <xdr:row>50</xdr:row>
      <xdr:rowOff>76200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8183" y="6335805"/>
          <a:ext cx="2789535" cy="1606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333375</xdr:colOff>
      <xdr:row>21</xdr:row>
      <xdr:rowOff>76200</xdr:rowOff>
    </xdr:from>
    <xdr:to>
      <xdr:col>22</xdr:col>
      <xdr:colOff>342136</xdr:colOff>
      <xdr:row>35</xdr:row>
      <xdr:rowOff>104488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258175" y="3486150"/>
          <a:ext cx="6104762" cy="2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21</xdr:row>
      <xdr:rowOff>85725</xdr:rowOff>
    </xdr:from>
    <xdr:to>
      <xdr:col>10</xdr:col>
      <xdr:colOff>456412</xdr:colOff>
      <xdr:row>35</xdr:row>
      <xdr:rowOff>114013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7650" y="3495675"/>
          <a:ext cx="6304762" cy="2295238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48</xdr:row>
      <xdr:rowOff>142875</xdr:rowOff>
    </xdr:from>
    <xdr:to>
      <xdr:col>11</xdr:col>
      <xdr:colOff>133350</xdr:colOff>
      <xdr:row>56</xdr:row>
      <xdr:rowOff>152400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3034F5B-0F59-4F47-90DC-1DA42E31A3C9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05" r="1272" b="20903"/>
        <a:stretch/>
      </xdr:blipFill>
      <xdr:spPr bwMode="auto">
        <a:xfrm>
          <a:off x="5438775" y="7934325"/>
          <a:ext cx="1400175" cy="1304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1089@foxtrot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GKF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7"/>
  <sheetViews>
    <sheetView tabSelected="1" workbookViewId="0">
      <selection activeCell="B2" sqref="B2"/>
    </sheetView>
  </sheetViews>
  <sheetFormatPr defaultRowHeight="12.75" x14ac:dyDescent="0.2"/>
  <cols>
    <col min="1" max="1" width="36.7109375" style="57" customWidth="1"/>
    <col min="2" max="2" width="78.28515625" style="57" customWidth="1"/>
    <col min="3" max="16384" width="9.140625" style="37"/>
  </cols>
  <sheetData>
    <row r="1" spans="1:2" x14ac:dyDescent="0.2">
      <c r="A1" s="27" t="s">
        <v>57</v>
      </c>
      <c r="B1" s="55"/>
    </row>
    <row r="2" spans="1:2" x14ac:dyDescent="0.2">
      <c r="A2" s="82" t="s">
        <v>58</v>
      </c>
      <c r="B2" s="76" t="s">
        <v>110</v>
      </c>
    </row>
    <row r="3" spans="1:2" ht="25.5" x14ac:dyDescent="0.2">
      <c r="A3" s="82"/>
      <c r="B3" s="28" t="s">
        <v>93</v>
      </c>
    </row>
    <row r="4" spans="1:2" ht="25.5" x14ac:dyDescent="0.2">
      <c r="A4" s="82"/>
      <c r="B4" s="28" t="s">
        <v>94</v>
      </c>
    </row>
    <row r="5" spans="1:2" x14ac:dyDescent="0.2">
      <c r="A5" s="82"/>
      <c r="B5" s="28" t="s">
        <v>95</v>
      </c>
    </row>
    <row r="6" spans="1:2" x14ac:dyDescent="0.2">
      <c r="A6" s="82"/>
      <c r="B6" s="28" t="s">
        <v>105</v>
      </c>
    </row>
    <row r="7" spans="1:2" ht="38.25" x14ac:dyDescent="0.2">
      <c r="A7" s="82"/>
      <c r="B7" s="56" t="s">
        <v>129</v>
      </c>
    </row>
    <row r="8" spans="1:2" x14ac:dyDescent="0.2">
      <c r="A8" s="81" t="s">
        <v>59</v>
      </c>
      <c r="B8" s="38" t="s">
        <v>60</v>
      </c>
    </row>
    <row r="9" spans="1:2" ht="25.5" x14ac:dyDescent="0.2">
      <c r="A9" s="81"/>
      <c r="B9" s="38" t="s">
        <v>96</v>
      </c>
    </row>
    <row r="10" spans="1:2" x14ac:dyDescent="0.2">
      <c r="A10" s="81"/>
      <c r="B10" s="39" t="s">
        <v>61</v>
      </c>
    </row>
    <row r="11" spans="1:2" x14ac:dyDescent="0.2">
      <c r="A11" s="83" t="s">
        <v>132</v>
      </c>
      <c r="B11" s="40" t="s">
        <v>62</v>
      </c>
    </row>
    <row r="12" spans="1:2" x14ac:dyDescent="0.2">
      <c r="A12" s="83"/>
      <c r="B12" s="41" t="s">
        <v>92</v>
      </c>
    </row>
    <row r="13" spans="1:2" x14ac:dyDescent="0.2">
      <c r="A13" s="83"/>
      <c r="B13" s="38" t="s">
        <v>63</v>
      </c>
    </row>
    <row r="14" spans="1:2" x14ac:dyDescent="0.2">
      <c r="A14" s="83"/>
      <c r="B14" s="42" t="s">
        <v>97</v>
      </c>
    </row>
    <row r="15" spans="1:2" ht="25.5" x14ac:dyDescent="0.2">
      <c r="A15" s="83"/>
      <c r="B15" s="42" t="s">
        <v>98</v>
      </c>
    </row>
    <row r="16" spans="1:2" ht="25.5" x14ac:dyDescent="0.2">
      <c r="A16" s="83"/>
      <c r="B16" s="43" t="s">
        <v>99</v>
      </c>
    </row>
    <row r="17" spans="1:2" ht="89.25" x14ac:dyDescent="0.2">
      <c r="A17" s="83"/>
      <c r="B17" s="38" t="s">
        <v>134</v>
      </c>
    </row>
    <row r="18" spans="1:2" x14ac:dyDescent="0.2">
      <c r="A18" s="83"/>
      <c r="B18" s="38" t="s">
        <v>128</v>
      </c>
    </row>
    <row r="19" spans="1:2" ht="25.5" x14ac:dyDescent="0.2">
      <c r="A19" s="83"/>
      <c r="B19" s="38" t="s">
        <v>130</v>
      </c>
    </row>
    <row r="20" spans="1:2" x14ac:dyDescent="0.2">
      <c r="A20" s="83"/>
      <c r="B20" s="41" t="s">
        <v>61</v>
      </c>
    </row>
    <row r="21" spans="1:2" ht="25.5" x14ac:dyDescent="0.2">
      <c r="A21" s="83"/>
      <c r="B21" s="97" t="s">
        <v>64</v>
      </c>
    </row>
    <row r="22" spans="1:2" x14ac:dyDescent="0.2">
      <c r="A22" s="83"/>
      <c r="B22" s="97" t="s">
        <v>65</v>
      </c>
    </row>
    <row r="23" spans="1:2" x14ac:dyDescent="0.2">
      <c r="A23" s="83"/>
      <c r="B23" s="98" t="s">
        <v>66</v>
      </c>
    </row>
    <row r="24" spans="1:2" x14ac:dyDescent="0.2">
      <c r="A24" s="81" t="s">
        <v>135</v>
      </c>
      <c r="B24" s="44">
        <v>41752</v>
      </c>
    </row>
    <row r="25" spans="1:2" x14ac:dyDescent="0.2">
      <c r="A25" s="81"/>
      <c r="B25" s="38" t="s">
        <v>67</v>
      </c>
    </row>
    <row r="26" spans="1:2" ht="38.25" x14ac:dyDescent="0.2">
      <c r="A26" s="81"/>
      <c r="B26" s="45" t="s">
        <v>68</v>
      </c>
    </row>
    <row r="27" spans="1:2" ht="25.5" x14ac:dyDescent="0.2">
      <c r="A27" s="78" t="s">
        <v>106</v>
      </c>
      <c r="B27" s="40" t="s">
        <v>107</v>
      </c>
    </row>
    <row r="28" spans="1:2" ht="38.25" x14ac:dyDescent="0.2">
      <c r="A28" s="79"/>
      <c r="B28" s="38" t="s">
        <v>131</v>
      </c>
    </row>
    <row r="29" spans="1:2" ht="25.5" x14ac:dyDescent="0.2">
      <c r="A29" s="79"/>
      <c r="B29" s="28" t="s">
        <v>108</v>
      </c>
    </row>
    <row r="30" spans="1:2" ht="25.5" x14ac:dyDescent="0.2">
      <c r="A30" s="80"/>
      <c r="B30" s="66" t="s">
        <v>109</v>
      </c>
    </row>
    <row r="31" spans="1:2" x14ac:dyDescent="0.2">
      <c r="A31" s="81" t="s">
        <v>69</v>
      </c>
      <c r="B31" s="46" t="s">
        <v>70</v>
      </c>
    </row>
    <row r="32" spans="1:2" x14ac:dyDescent="0.2">
      <c r="A32" s="81"/>
      <c r="B32" s="47" t="s">
        <v>71</v>
      </c>
    </row>
    <row r="33" spans="1:2" x14ac:dyDescent="0.2">
      <c r="A33" s="81"/>
      <c r="B33" s="47" t="s">
        <v>72</v>
      </c>
    </row>
    <row r="34" spans="1:2" x14ac:dyDescent="0.2">
      <c r="A34" s="81"/>
      <c r="B34" s="47" t="s">
        <v>73</v>
      </c>
    </row>
    <row r="35" spans="1:2" x14ac:dyDescent="0.2">
      <c r="A35" s="81"/>
      <c r="B35" s="48"/>
    </row>
    <row r="36" spans="1:2" ht="38.25" x14ac:dyDescent="0.2">
      <c r="A36" s="77" t="s">
        <v>74</v>
      </c>
      <c r="B36" s="49" t="s">
        <v>75</v>
      </c>
    </row>
    <row r="37" spans="1:2" x14ac:dyDescent="0.2">
      <c r="A37" s="81" t="s">
        <v>76</v>
      </c>
      <c r="B37" s="40" t="s">
        <v>77</v>
      </c>
    </row>
    <row r="38" spans="1:2" x14ac:dyDescent="0.2">
      <c r="A38" s="81"/>
      <c r="B38" s="50" t="s">
        <v>78</v>
      </c>
    </row>
    <row r="39" spans="1:2" x14ac:dyDescent="0.2">
      <c r="A39" s="81"/>
      <c r="B39" s="51" t="s">
        <v>79</v>
      </c>
    </row>
    <row r="40" spans="1:2" x14ac:dyDescent="0.2">
      <c r="A40" s="81" t="s">
        <v>80</v>
      </c>
      <c r="B40" s="40" t="s">
        <v>81</v>
      </c>
    </row>
    <row r="41" spans="1:2" x14ac:dyDescent="0.2">
      <c r="A41" s="81"/>
      <c r="B41" s="50" t="s">
        <v>82</v>
      </c>
    </row>
    <row r="42" spans="1:2" x14ac:dyDescent="0.2">
      <c r="A42" s="81"/>
      <c r="B42" s="50" t="s">
        <v>83</v>
      </c>
    </row>
    <row r="43" spans="1:2" x14ac:dyDescent="0.2">
      <c r="A43" s="81"/>
      <c r="B43" s="51" t="s">
        <v>84</v>
      </c>
    </row>
    <row r="44" spans="1:2" ht="25.5" x14ac:dyDescent="0.2">
      <c r="A44" s="77" t="s">
        <v>85</v>
      </c>
      <c r="B44" s="52" t="s">
        <v>86</v>
      </c>
    </row>
    <row r="45" spans="1:2" ht="25.5" x14ac:dyDescent="0.2">
      <c r="A45" s="81" t="s">
        <v>87</v>
      </c>
      <c r="B45" s="40" t="s">
        <v>88</v>
      </c>
    </row>
    <row r="46" spans="1:2" x14ac:dyDescent="0.2">
      <c r="A46" s="81"/>
      <c r="B46" s="53" t="s">
        <v>89</v>
      </c>
    </row>
    <row r="47" spans="1:2" ht="51" x14ac:dyDescent="0.2">
      <c r="A47" s="58" t="s">
        <v>90</v>
      </c>
      <c r="B47" s="54" t="s">
        <v>100</v>
      </c>
    </row>
  </sheetData>
  <mergeCells count="9">
    <mergeCell ref="A27:A30"/>
    <mergeCell ref="A37:A39"/>
    <mergeCell ref="A40:A43"/>
    <mergeCell ref="A45:A46"/>
    <mergeCell ref="A2:A7"/>
    <mergeCell ref="A8:A10"/>
    <mergeCell ref="A11:A23"/>
    <mergeCell ref="A24:A26"/>
    <mergeCell ref="A31:A35"/>
  </mergeCells>
  <conditionalFormatting sqref="B24">
    <cfRule type="containsBlanks" dxfId="0" priority="1">
      <formula>LEN(TRIM(B24))=0</formula>
    </cfRule>
  </conditionalFormatting>
  <dataValidations count="1">
    <dataValidation allowBlank="1" showInputMessage="1" showErrorMessage="1" promptTitle="Наступний день" prompt="після подачі пропозицій." sqref="B24" xr:uid="{00000000-0002-0000-0000-000000000000}"/>
  </dataValidations>
  <hyperlinks>
    <hyperlink ref="B12" r:id="rId1" xr:uid="{00000000-0004-0000-0000-000000000000}"/>
    <hyperlink ref="B46" r:id="rId2" xr:uid="{00000000-0004-0000-0000-000001000000}"/>
    <hyperlink ref="B4" location="'Додаток 1'!A1" display="У Додатку 1 надано адреси магазинів, формати зон, що плануються на кожному з магазинів, а також орієнтовні періоди замовлення." xr:uid="{00000000-0004-0000-0000-000002000000}"/>
    <hyperlink ref="B5" location="'Додаток 2'!A1" display="Технічні характеристики піддонів зазначенів Додатку 2." xr:uid="{00000000-0004-0000-0000-000003000000}"/>
    <hyperlink ref="B10" r:id="rId3" xr:uid="{00000000-0004-0000-0000-000004000000}"/>
    <hyperlink ref="B6" location="'Додаток 3'!A1" display="В Додатку 3. зазначена адресна програма відкриття магазинів. " xr:uid="{00000000-0004-0000-0000-000005000000}"/>
    <hyperlink ref="B20" r:id="rId4" xr:uid="{D46A890C-70CF-4B85-8971-5E508765DCE3}"/>
  </hyperlinks>
  <pageMargins left="0.27559055118110237" right="0.19685039370078741" top="0.19685039370078741" bottom="0.3543307086614173" header="0.19685039370078741" footer="0.19685039370078741"/>
  <pageSetup scale="81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8"/>
  <sheetViews>
    <sheetView showGridLines="0" zoomScaleNormal="100" zoomScaleSheetLayoutView="100" workbookViewId="0">
      <selection activeCell="D3" sqref="D3:E3"/>
    </sheetView>
  </sheetViews>
  <sheetFormatPr defaultColWidth="9.140625" defaultRowHeight="12.75" x14ac:dyDescent="0.2"/>
  <cols>
    <col min="1" max="1" width="43.42578125" style="17" customWidth="1"/>
    <col min="2" max="2" width="17.28515625" style="17" bestFit="1" customWidth="1"/>
    <col min="3" max="3" width="9.42578125" style="17" customWidth="1"/>
    <col min="4" max="4" width="19.85546875" style="17" customWidth="1"/>
    <col min="5" max="5" width="22.5703125" style="17" bestFit="1" customWidth="1"/>
    <col min="6" max="16384" width="9.140625" style="17"/>
  </cols>
  <sheetData>
    <row r="1" spans="1:6" s="14" customFormat="1" x14ac:dyDescent="0.2">
      <c r="A1" s="31" t="s">
        <v>56</v>
      </c>
      <c r="B1" s="31"/>
      <c r="C1" s="13"/>
      <c r="D1" s="13"/>
      <c r="E1" s="24"/>
      <c r="F1" s="74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6" s="16" customFormat="1" x14ac:dyDescent="0.25">
      <c r="A2" s="32" t="str">
        <f>Документація!B2</f>
        <v>М'які меблі для магазинів Фокстрот</v>
      </c>
      <c r="B2" s="32"/>
      <c r="C2" s="15"/>
      <c r="D2" s="15"/>
      <c r="E2" s="24"/>
      <c r="F2" s="74" t="str">
        <f>IF($D$3=0,"Поля для заповнення промарковано кольором.","")</f>
        <v>Поля для заповнення промарковано кольором.</v>
      </c>
    </row>
    <row r="3" spans="1:6" ht="12.75" customHeight="1" x14ac:dyDescent="0.2">
      <c r="A3" s="84" t="s">
        <v>9</v>
      </c>
      <c r="B3" s="90"/>
      <c r="C3" s="90"/>
      <c r="D3" s="84"/>
      <c r="E3" s="84"/>
    </row>
    <row r="4" spans="1:6" ht="12.75" customHeight="1" x14ac:dyDescent="0.2">
      <c r="A4" s="84" t="s">
        <v>0</v>
      </c>
      <c r="B4" s="90"/>
      <c r="C4" s="90"/>
      <c r="D4" s="84"/>
      <c r="E4" s="84"/>
    </row>
    <row r="5" spans="1:6" ht="12.75" customHeight="1" x14ac:dyDescent="0.2">
      <c r="A5" s="84" t="s">
        <v>1</v>
      </c>
      <c r="B5" s="90"/>
      <c r="C5" s="90"/>
      <c r="D5" s="84"/>
      <c r="E5" s="84"/>
    </row>
    <row r="6" spans="1:6" x14ac:dyDescent="0.2">
      <c r="A6" s="84" t="s">
        <v>2</v>
      </c>
      <c r="B6" s="90"/>
      <c r="C6" s="90"/>
      <c r="D6" s="84"/>
      <c r="E6" s="84"/>
    </row>
    <row r="7" spans="1:6" ht="12.75" customHeight="1" x14ac:dyDescent="0.2">
      <c r="A7" s="84" t="s">
        <v>3</v>
      </c>
      <c r="B7" s="90"/>
      <c r="C7" s="90"/>
      <c r="D7" s="84"/>
      <c r="E7" s="84"/>
    </row>
    <row r="8" spans="1:6" ht="12.75" customHeight="1" x14ac:dyDescent="0.2">
      <c r="A8" s="84" t="s">
        <v>4</v>
      </c>
      <c r="B8" s="90"/>
      <c r="C8" s="90"/>
      <c r="D8" s="84"/>
      <c r="E8" s="84"/>
    </row>
    <row r="9" spans="1:6" ht="12.75" customHeight="1" x14ac:dyDescent="0.2">
      <c r="A9" s="84" t="s">
        <v>10</v>
      </c>
      <c r="B9" s="90"/>
      <c r="C9" s="90"/>
      <c r="D9" s="84"/>
      <c r="E9" s="84"/>
    </row>
    <row r="10" spans="1:6" ht="12.75" customHeight="1" x14ac:dyDescent="0.2">
      <c r="A10" s="84" t="s">
        <v>11</v>
      </c>
      <c r="B10" s="90"/>
      <c r="C10" s="90"/>
      <c r="D10" s="84"/>
      <c r="E10" s="84"/>
    </row>
    <row r="11" spans="1:6" ht="12.75" customHeight="1" x14ac:dyDescent="0.2">
      <c r="A11" s="84" t="s">
        <v>12</v>
      </c>
      <c r="B11" s="90"/>
      <c r="C11" s="90"/>
      <c r="D11" s="84"/>
      <c r="E11" s="84"/>
    </row>
    <row r="12" spans="1:6" ht="12.75" customHeight="1" x14ac:dyDescent="0.2">
      <c r="A12" s="84" t="s">
        <v>13</v>
      </c>
      <c r="B12" s="90"/>
      <c r="C12" s="90"/>
      <c r="D12" s="84"/>
      <c r="E12" s="84"/>
    </row>
    <row r="13" spans="1:6" ht="12.75" customHeight="1" x14ac:dyDescent="0.2">
      <c r="A13" s="91" t="s">
        <v>15</v>
      </c>
      <c r="B13" s="92"/>
      <c r="C13" s="92"/>
      <c r="D13" s="84"/>
      <c r="E13" s="84"/>
    </row>
    <row r="14" spans="1:6" ht="12.75" customHeight="1" x14ac:dyDescent="0.2">
      <c r="A14" s="84" t="s">
        <v>14</v>
      </c>
      <c r="B14" s="90"/>
      <c r="C14" s="90"/>
      <c r="D14" s="84"/>
      <c r="E14" s="84"/>
    </row>
    <row r="15" spans="1:6" ht="12.75" customHeight="1" x14ac:dyDescent="0.2">
      <c r="A15" s="84" t="s">
        <v>5</v>
      </c>
      <c r="B15" s="90"/>
      <c r="C15" s="90"/>
      <c r="D15" s="84"/>
      <c r="E15" s="84"/>
    </row>
    <row r="16" spans="1:6" ht="12.75" customHeight="1" x14ac:dyDescent="0.2">
      <c r="A16" s="84" t="s">
        <v>8</v>
      </c>
      <c r="B16" s="90"/>
      <c r="C16" s="90"/>
      <c r="D16" s="84"/>
      <c r="E16" s="84"/>
    </row>
    <row r="17" spans="1:5" ht="12.75" customHeight="1" x14ac:dyDescent="0.2">
      <c r="A17" s="84" t="s">
        <v>6</v>
      </c>
      <c r="B17" s="90"/>
      <c r="C17" s="90"/>
      <c r="D17" s="84"/>
      <c r="E17" s="84"/>
    </row>
    <row r="18" spans="1:5" ht="12.75" customHeight="1" x14ac:dyDescent="0.2">
      <c r="A18" s="84" t="s">
        <v>7</v>
      </c>
      <c r="B18" s="90"/>
      <c r="C18" s="90"/>
      <c r="D18" s="84"/>
      <c r="E18" s="84"/>
    </row>
    <row r="19" spans="1:5" ht="27.75" customHeight="1" x14ac:dyDescent="0.2">
      <c r="A19" s="86" t="s">
        <v>127</v>
      </c>
      <c r="B19" s="89"/>
      <c r="C19" s="89"/>
      <c r="D19" s="85"/>
      <c r="E19" s="85"/>
    </row>
    <row r="20" spans="1:5" ht="25.5" customHeight="1" x14ac:dyDescent="0.2">
      <c r="A20" s="85" t="s">
        <v>115</v>
      </c>
      <c r="B20" s="86"/>
      <c r="C20" s="86"/>
      <c r="D20" s="85"/>
      <c r="E20" s="85"/>
    </row>
    <row r="21" spans="1:5" ht="36.75" customHeight="1" x14ac:dyDescent="0.2">
      <c r="A21" s="85" t="s">
        <v>116</v>
      </c>
      <c r="B21" s="86"/>
      <c r="C21" s="86"/>
      <c r="D21" s="85"/>
      <c r="E21" s="85"/>
    </row>
    <row r="22" spans="1:5" ht="100.5" customHeight="1" x14ac:dyDescent="0.2">
      <c r="A22" s="87" t="s">
        <v>112</v>
      </c>
      <c r="B22" s="88"/>
      <c r="C22" s="88"/>
      <c r="D22" s="85"/>
      <c r="E22" s="85"/>
    </row>
    <row r="23" spans="1:5" ht="51" customHeight="1" x14ac:dyDescent="0.2">
      <c r="A23" s="87" t="s">
        <v>117</v>
      </c>
      <c r="B23" s="88"/>
      <c r="C23" s="88"/>
      <c r="D23" s="85"/>
      <c r="E23" s="85"/>
    </row>
    <row r="24" spans="1:5" ht="79.5" customHeight="1" x14ac:dyDescent="0.2">
      <c r="A24" s="85" t="s">
        <v>118</v>
      </c>
      <c r="B24" s="86"/>
      <c r="C24" s="86"/>
      <c r="D24" s="85"/>
      <c r="E24" s="85"/>
    </row>
    <row r="25" spans="1:5" ht="66" customHeight="1" x14ac:dyDescent="0.2">
      <c r="A25" s="85" t="s">
        <v>113</v>
      </c>
      <c r="B25" s="86"/>
      <c r="C25" s="86"/>
      <c r="D25" s="85"/>
      <c r="E25" s="85"/>
    </row>
    <row r="26" spans="1:5" ht="39.75" customHeight="1" x14ac:dyDescent="0.2">
      <c r="A26" s="85" t="s">
        <v>114</v>
      </c>
      <c r="B26" s="86"/>
      <c r="C26" s="86"/>
      <c r="D26" s="85"/>
      <c r="E26" s="85"/>
    </row>
    <row r="27" spans="1:5" ht="26.25" customHeight="1" x14ac:dyDescent="0.2">
      <c r="A27" s="93" t="s">
        <v>91</v>
      </c>
      <c r="B27" s="94"/>
      <c r="C27" s="94"/>
      <c r="D27" s="85"/>
      <c r="E27" s="85"/>
    </row>
    <row r="28" spans="1:5" ht="35.25" x14ac:dyDescent="0.2">
      <c r="A28" s="70" t="s">
        <v>25</v>
      </c>
      <c r="B28" s="70" t="s">
        <v>119</v>
      </c>
      <c r="C28" s="67" t="s">
        <v>133</v>
      </c>
      <c r="D28" s="67" t="s">
        <v>111</v>
      </c>
      <c r="E28" s="67" t="s">
        <v>43</v>
      </c>
    </row>
    <row r="29" spans="1:5" ht="12.75" customHeight="1" x14ac:dyDescent="0.2">
      <c r="A29" s="29" t="s">
        <v>125</v>
      </c>
      <c r="B29" s="72" t="s">
        <v>121</v>
      </c>
      <c r="C29" s="18">
        <v>14</v>
      </c>
      <c r="D29" s="18"/>
      <c r="E29" s="22"/>
    </row>
    <row r="30" spans="1:5" x14ac:dyDescent="0.2">
      <c r="A30" s="29" t="s">
        <v>126</v>
      </c>
      <c r="B30" s="72" t="s">
        <v>122</v>
      </c>
      <c r="C30" s="18">
        <v>2</v>
      </c>
      <c r="D30" s="18"/>
      <c r="E30" s="22"/>
    </row>
    <row r="31" spans="1:5" x14ac:dyDescent="0.2">
      <c r="A31" s="30" t="s">
        <v>55</v>
      </c>
      <c r="B31" s="72" t="s">
        <v>123</v>
      </c>
      <c r="C31" s="18">
        <v>15</v>
      </c>
      <c r="D31" s="18"/>
      <c r="E31" s="23"/>
    </row>
    <row r="32" spans="1:5" x14ac:dyDescent="0.2">
      <c r="A32" s="29" t="s">
        <v>120</v>
      </c>
      <c r="B32" s="72" t="s">
        <v>124</v>
      </c>
      <c r="C32" s="18">
        <v>20</v>
      </c>
      <c r="D32" s="18"/>
      <c r="E32" s="23"/>
    </row>
    <row r="33" spans="1:5" s="36" customFormat="1" ht="29.25" customHeight="1" x14ac:dyDescent="0.25">
      <c r="A33" s="68" t="s">
        <v>101</v>
      </c>
      <c r="B33" s="69"/>
      <c r="C33" s="33"/>
      <c r="D33" s="34">
        <f>SUMPRODUCT(C29:C32,D29:D32)</f>
        <v>0</v>
      </c>
      <c r="E33" s="35"/>
    </row>
    <row r="35" spans="1:5" x14ac:dyDescent="0.2">
      <c r="B35" s="63"/>
    </row>
    <row r="37" spans="1:5" x14ac:dyDescent="0.2">
      <c r="E37" s="2"/>
    </row>
    <row r="38" spans="1:5" x14ac:dyDescent="0.2">
      <c r="E38" s="2"/>
    </row>
    <row r="39" spans="1:5" x14ac:dyDescent="0.2">
      <c r="E39" s="2"/>
    </row>
    <row r="40" spans="1:5" x14ac:dyDescent="0.2">
      <c r="E40" s="2"/>
    </row>
    <row r="41" spans="1:5" ht="12.75" customHeight="1" x14ac:dyDescent="0.2">
      <c r="E41" s="2"/>
    </row>
    <row r="42" spans="1:5" x14ac:dyDescent="0.2">
      <c r="E42" s="2"/>
    </row>
    <row r="43" spans="1:5" x14ac:dyDescent="0.2">
      <c r="E43" s="2"/>
    </row>
    <row r="44" spans="1:5" x14ac:dyDescent="0.2">
      <c r="E44" s="2"/>
    </row>
    <row r="45" spans="1:5" x14ac:dyDescent="0.2">
      <c r="E45" s="2"/>
    </row>
    <row r="46" spans="1:5" x14ac:dyDescent="0.2">
      <c r="E46" s="2"/>
    </row>
    <row r="47" spans="1:5" x14ac:dyDescent="0.2">
      <c r="E47" s="2"/>
    </row>
    <row r="48" spans="1:5" x14ac:dyDescent="0.2">
      <c r="A48" s="2"/>
      <c r="B48" s="2"/>
      <c r="C48" s="2"/>
      <c r="D48" s="2"/>
      <c r="E48" s="2"/>
    </row>
  </sheetData>
  <sheetProtection algorithmName="SHA-512" hashValue="tx9jEnKgxRhWvwiF0P1ws3fAR9GWcwnarXCiLaWsd+nruiiZ2t0Zt038+2grld3X6A9VKKn3bt9SAWpSmFeI5w==" saltValue="GuYxeVX6QBNKjKd3jnoE1g==" spinCount="100000" sheet="1" formatCells="0" formatColumns="0" formatRows="0"/>
  <protectedRanges>
    <protectedRange sqref="D1:E1048576" name="Диапазон1"/>
  </protectedRanges>
  <mergeCells count="50">
    <mergeCell ref="A27:C27"/>
    <mergeCell ref="D20:E20"/>
    <mergeCell ref="D21:E21"/>
    <mergeCell ref="D22:E22"/>
    <mergeCell ref="D23:E23"/>
    <mergeCell ref="D24:E24"/>
    <mergeCell ref="D25:E25"/>
    <mergeCell ref="D26:E26"/>
    <mergeCell ref="D27:E27"/>
    <mergeCell ref="A21:C21"/>
    <mergeCell ref="A24:C24"/>
    <mergeCell ref="A25:C25"/>
    <mergeCell ref="A16:C16"/>
    <mergeCell ref="A17:C17"/>
    <mergeCell ref="A18:C18"/>
    <mergeCell ref="A3:C3"/>
    <mergeCell ref="A4:C4"/>
    <mergeCell ref="A5:C5"/>
    <mergeCell ref="A6:C6"/>
    <mergeCell ref="A7:C7"/>
    <mergeCell ref="A13:C13"/>
    <mergeCell ref="A14:C14"/>
    <mergeCell ref="A15:C15"/>
    <mergeCell ref="A8:C8"/>
    <mergeCell ref="A9:C9"/>
    <mergeCell ref="A10:C10"/>
    <mergeCell ref="A11:C11"/>
    <mergeCell ref="A12:C12"/>
    <mergeCell ref="D3:E3"/>
    <mergeCell ref="D4:E4"/>
    <mergeCell ref="D5:E5"/>
    <mergeCell ref="D6:E6"/>
    <mergeCell ref="D17:E17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A26:C26"/>
    <mergeCell ref="A22:C22"/>
    <mergeCell ref="A23:C23"/>
    <mergeCell ref="A19:C19"/>
    <mergeCell ref="A20:C20"/>
  </mergeCells>
  <hyperlinks>
    <hyperlink ref="B29" location="'Додаток 2'!A3" display="(Ескіз №1, Додаток 2)" xr:uid="{00000000-0004-0000-0100-000000000000}"/>
    <hyperlink ref="B30" location="'Додаток 2'!M3" display="(Ескіз №2, Додаток 2)" xr:uid="{00000000-0004-0000-0100-000001000000}"/>
    <hyperlink ref="B31" location="'Додаток 2'!A37" display="(Ескіз №3, Додаток 2)" xr:uid="{00000000-0004-0000-0100-000002000000}"/>
    <hyperlink ref="B32" location="'Додаток 2'!M37" display="(Ескіз №4, Додаток 2)" xr:uid="{00000000-0004-0000-0100-000003000000}"/>
  </hyperlinks>
  <pageMargins left="0.27559055118110237" right="0.19685039370078741" top="0.19685039370078741" bottom="0.3543307086614173" header="0.19685039370078741" footer="0.19685039370078741"/>
  <pageSetup paperSize="9" scale="88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5"/>
  <sheetViews>
    <sheetView zoomScale="85" zoomScaleNormal="85" workbookViewId="0">
      <selection activeCell="A2" sqref="A2"/>
    </sheetView>
  </sheetViews>
  <sheetFormatPr defaultColWidth="9.140625" defaultRowHeight="12.75" x14ac:dyDescent="0.2"/>
  <cols>
    <col min="1" max="16384" width="9.140625" style="2"/>
  </cols>
  <sheetData>
    <row r="1" spans="1:24" x14ac:dyDescent="0.2">
      <c r="A1" s="1" t="s">
        <v>26</v>
      </c>
    </row>
    <row r="2" spans="1:24" ht="13.5" thickBot="1" x14ac:dyDescent="0.25">
      <c r="A2" s="1"/>
    </row>
    <row r="3" spans="1:24" x14ac:dyDescent="0.2">
      <c r="A3" s="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3" t="s">
        <v>21</v>
      </c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pans="1:24" x14ac:dyDescent="0.2">
      <c r="A4" s="6" t="s">
        <v>44</v>
      </c>
      <c r="B4" s="7"/>
      <c r="C4" s="7"/>
      <c r="D4" s="7"/>
      <c r="F4" s="21" t="s">
        <v>39</v>
      </c>
      <c r="G4" s="7"/>
      <c r="H4" s="7"/>
      <c r="I4" s="7"/>
      <c r="J4" s="7"/>
      <c r="K4" s="21" t="s">
        <v>24</v>
      </c>
      <c r="L4" s="8"/>
      <c r="M4" s="6" t="s">
        <v>45</v>
      </c>
      <c r="N4" s="7"/>
      <c r="O4" s="7"/>
      <c r="P4" s="7"/>
      <c r="Q4" s="7"/>
      <c r="R4" s="21" t="s">
        <v>39</v>
      </c>
      <c r="S4" s="7"/>
      <c r="T4" s="7"/>
      <c r="U4" s="7"/>
      <c r="V4" s="7"/>
      <c r="W4" s="7" t="s">
        <v>24</v>
      </c>
      <c r="X4" s="8"/>
    </row>
    <row r="5" spans="1:24" x14ac:dyDescent="0.2">
      <c r="A5" s="9"/>
      <c r="B5" s="7"/>
      <c r="C5" s="7"/>
      <c r="D5" s="7"/>
      <c r="F5" s="20" t="s">
        <v>36</v>
      </c>
      <c r="G5" s="7"/>
      <c r="H5" s="7"/>
      <c r="I5" s="7"/>
      <c r="J5" s="7"/>
      <c r="K5" s="7" t="s">
        <v>22</v>
      </c>
      <c r="L5" s="8"/>
      <c r="M5" s="9"/>
      <c r="N5" s="7"/>
      <c r="O5" s="7"/>
      <c r="P5" s="7"/>
      <c r="Q5" s="7"/>
      <c r="R5" s="20" t="s">
        <v>36</v>
      </c>
      <c r="S5" s="7"/>
      <c r="T5" s="7"/>
      <c r="U5" s="7"/>
      <c r="V5" s="7"/>
      <c r="W5" s="7" t="s">
        <v>20</v>
      </c>
      <c r="X5" s="8"/>
    </row>
    <row r="6" spans="1:24" x14ac:dyDescent="0.2">
      <c r="A6" s="9"/>
      <c r="B6" s="7"/>
      <c r="C6" s="7"/>
      <c r="D6" s="7"/>
      <c r="F6" s="7" t="s">
        <v>28</v>
      </c>
      <c r="G6" s="7"/>
      <c r="H6" s="7"/>
      <c r="I6" s="7"/>
      <c r="J6" s="7"/>
      <c r="K6" s="7"/>
      <c r="L6" s="8"/>
      <c r="M6" s="9"/>
      <c r="N6" s="7"/>
      <c r="O6" s="7"/>
      <c r="P6" s="7"/>
      <c r="Q6" s="7"/>
      <c r="R6" s="7" t="s">
        <v>28</v>
      </c>
      <c r="S6" s="7"/>
      <c r="T6" s="7"/>
      <c r="U6" s="7"/>
      <c r="V6" s="7"/>
      <c r="W6" s="7"/>
      <c r="X6" s="8"/>
    </row>
    <row r="7" spans="1:24" x14ac:dyDescent="0.2">
      <c r="A7" s="9"/>
      <c r="B7" s="7"/>
      <c r="C7" s="7"/>
      <c r="D7" s="7"/>
      <c r="F7" s="20" t="s">
        <v>37</v>
      </c>
      <c r="G7" s="7"/>
      <c r="H7" s="7"/>
      <c r="I7" s="7"/>
      <c r="J7" s="7"/>
      <c r="K7" s="7"/>
      <c r="L7" s="8"/>
      <c r="M7" s="9"/>
      <c r="N7" s="7"/>
      <c r="O7" s="7"/>
      <c r="P7" s="7"/>
      <c r="Q7" s="7"/>
      <c r="R7" s="20" t="s">
        <v>37</v>
      </c>
      <c r="S7" s="7"/>
      <c r="T7" s="7"/>
      <c r="U7" s="7"/>
      <c r="V7" s="7"/>
      <c r="W7" s="7"/>
      <c r="X7" s="8"/>
    </row>
    <row r="8" spans="1:24" x14ac:dyDescent="0.2">
      <c r="A8" s="9"/>
      <c r="B8" s="7"/>
      <c r="C8" s="7"/>
      <c r="D8" s="7"/>
      <c r="E8" s="7"/>
      <c r="F8" s="20" t="s">
        <v>38</v>
      </c>
      <c r="G8" s="7"/>
      <c r="H8" s="7"/>
      <c r="I8" s="7"/>
      <c r="K8" s="7"/>
      <c r="L8" s="8"/>
      <c r="M8" s="9"/>
      <c r="N8" s="7"/>
      <c r="O8" s="7"/>
      <c r="P8" s="7"/>
      <c r="Q8" s="7"/>
      <c r="R8" s="20" t="s">
        <v>38</v>
      </c>
      <c r="S8" s="7"/>
      <c r="T8" s="7"/>
      <c r="U8" s="7"/>
      <c r="V8" s="7"/>
      <c r="W8" s="7"/>
      <c r="X8" s="8"/>
    </row>
    <row r="9" spans="1:24" x14ac:dyDescent="0.2">
      <c r="A9" s="9"/>
      <c r="B9" s="7"/>
      <c r="C9" s="7"/>
      <c r="D9" s="7"/>
      <c r="E9" s="7"/>
      <c r="F9" s="2" t="s">
        <v>40</v>
      </c>
      <c r="G9" s="7"/>
      <c r="H9" s="7"/>
      <c r="I9" s="7"/>
      <c r="K9" s="7"/>
      <c r="L9" s="8"/>
      <c r="M9" s="9"/>
      <c r="N9" s="7"/>
      <c r="O9" s="7"/>
      <c r="P9" s="7"/>
      <c r="Q9" s="7"/>
      <c r="R9" s="2" t="s">
        <v>40</v>
      </c>
      <c r="S9" s="7"/>
      <c r="T9" s="7"/>
      <c r="U9" s="7"/>
      <c r="V9" s="7"/>
      <c r="W9" s="7"/>
      <c r="X9" s="8"/>
    </row>
    <row r="10" spans="1:24" x14ac:dyDescent="0.2">
      <c r="A10" s="9"/>
      <c r="B10" s="7"/>
      <c r="C10" s="7"/>
      <c r="D10" s="7"/>
      <c r="E10" s="7"/>
      <c r="F10" s="7" t="s">
        <v>29</v>
      </c>
      <c r="G10" s="7"/>
      <c r="H10" s="7"/>
      <c r="I10" s="7"/>
      <c r="J10" s="7"/>
      <c r="K10" s="7"/>
      <c r="L10" s="8"/>
      <c r="M10" s="9"/>
      <c r="N10" s="7"/>
      <c r="O10" s="7"/>
      <c r="P10" s="7"/>
      <c r="Q10" s="7"/>
      <c r="R10" s="7" t="s">
        <v>29</v>
      </c>
      <c r="S10" s="7"/>
      <c r="T10" s="7"/>
      <c r="U10" s="7"/>
      <c r="V10" s="7"/>
      <c r="W10" s="7"/>
      <c r="X10" s="8"/>
    </row>
    <row r="11" spans="1:24" x14ac:dyDescent="0.2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</row>
    <row r="12" spans="1:24" x14ac:dyDescent="0.2">
      <c r="A12" s="9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1:24" x14ac:dyDescent="0.2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x14ac:dyDescent="0.2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</row>
    <row r="15" spans="1:24" x14ac:dyDescent="0.2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</row>
    <row r="16" spans="1:24" x14ac:dyDescent="0.2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</row>
    <row r="17" spans="1:24" x14ac:dyDescent="0.2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</row>
    <row r="18" spans="1:24" x14ac:dyDescent="0.2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</row>
    <row r="19" spans="1:24" x14ac:dyDescent="0.2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</row>
    <row r="20" spans="1:24" x14ac:dyDescent="0.2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</row>
    <row r="21" spans="1:24" x14ac:dyDescent="0.2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</row>
    <row r="22" spans="1:24" x14ac:dyDescent="0.2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</row>
    <row r="23" spans="1:24" x14ac:dyDescent="0.2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</row>
    <row r="24" spans="1:24" x14ac:dyDescent="0.2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</row>
    <row r="25" spans="1:24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</row>
    <row r="26" spans="1:24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</row>
    <row r="27" spans="1:24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</row>
    <row r="28" spans="1:24" x14ac:dyDescent="0.2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</row>
    <row r="29" spans="1:24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</row>
    <row r="30" spans="1:24" x14ac:dyDescent="0.2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</row>
    <row r="31" spans="1:24" x14ac:dyDescent="0.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</row>
    <row r="32" spans="1:24" x14ac:dyDescent="0.2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</row>
    <row r="33" spans="1:24" x14ac:dyDescent="0.2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</row>
    <row r="34" spans="1:24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</row>
    <row r="35" spans="1:24" x14ac:dyDescent="0.2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</row>
    <row r="36" spans="1:24" ht="13.5" thickBot="1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x14ac:dyDescent="0.2">
      <c r="A37" s="3" t="s">
        <v>18</v>
      </c>
      <c r="B37" s="4"/>
      <c r="C37" s="4"/>
      <c r="D37" s="4"/>
      <c r="E37" s="4"/>
      <c r="F37" s="4"/>
      <c r="H37" s="4"/>
      <c r="I37" s="4"/>
      <c r="J37" s="4"/>
      <c r="K37" s="4"/>
      <c r="L37" s="5"/>
      <c r="M37" s="3" t="s">
        <v>16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2">
      <c r="A38" s="1" t="s">
        <v>19</v>
      </c>
      <c r="E38" s="21" t="s">
        <v>39</v>
      </c>
      <c r="K38" s="8" t="s">
        <v>24</v>
      </c>
      <c r="L38" s="8"/>
      <c r="M38" s="1" t="s">
        <v>17</v>
      </c>
      <c r="Q38" s="7"/>
      <c r="S38" s="2" t="s">
        <v>34</v>
      </c>
      <c r="U38" s="7"/>
      <c r="W38" s="7" t="s">
        <v>24</v>
      </c>
      <c r="X38" s="8"/>
    </row>
    <row r="39" spans="1:24" x14ac:dyDescent="0.2">
      <c r="A39" s="25" t="s">
        <v>54</v>
      </c>
      <c r="E39" s="20" t="s">
        <v>36</v>
      </c>
      <c r="K39" s="2" t="s">
        <v>41</v>
      </c>
      <c r="L39" s="8"/>
      <c r="Q39" s="7"/>
      <c r="R39" s="7"/>
      <c r="S39" s="2" t="s">
        <v>35</v>
      </c>
      <c r="T39" s="7"/>
      <c r="U39" s="7"/>
      <c r="W39" s="7" t="s">
        <v>31</v>
      </c>
      <c r="X39" s="8"/>
    </row>
    <row r="40" spans="1:24" x14ac:dyDescent="0.2">
      <c r="E40" s="7" t="s">
        <v>28</v>
      </c>
      <c r="K40" s="2" t="s">
        <v>42</v>
      </c>
      <c r="L40" s="8"/>
      <c r="Q40" s="7"/>
      <c r="R40" s="7"/>
      <c r="T40" s="7"/>
      <c r="U40" s="7"/>
      <c r="V40" s="7"/>
      <c r="W40" s="7"/>
      <c r="X40" s="8"/>
    </row>
    <row r="41" spans="1:24" x14ac:dyDescent="0.2">
      <c r="E41" s="20" t="s">
        <v>37</v>
      </c>
      <c r="L41" s="8"/>
      <c r="Q41" s="7"/>
      <c r="R41" s="7"/>
      <c r="S41" s="7"/>
      <c r="T41" s="7"/>
      <c r="U41" s="7"/>
      <c r="V41" s="7"/>
      <c r="W41" s="7"/>
      <c r="X41" s="8"/>
    </row>
    <row r="42" spans="1:24" x14ac:dyDescent="0.2">
      <c r="E42" s="20" t="s">
        <v>38</v>
      </c>
      <c r="L42" s="8"/>
      <c r="Q42" s="7"/>
      <c r="R42" s="7"/>
      <c r="S42" s="7"/>
      <c r="T42" s="7"/>
      <c r="U42" s="7"/>
      <c r="V42" s="7"/>
      <c r="W42" s="7"/>
      <c r="X42" s="8"/>
    </row>
    <row r="43" spans="1:24" x14ac:dyDescent="0.2">
      <c r="E43" s="2" t="s">
        <v>40</v>
      </c>
      <c r="L43" s="8"/>
      <c r="Q43" s="7"/>
      <c r="R43" s="7"/>
      <c r="S43" s="7"/>
      <c r="T43" s="7"/>
      <c r="U43" s="7"/>
      <c r="V43" s="7"/>
      <c r="W43" s="7"/>
      <c r="X43" s="8"/>
    </row>
    <row r="44" spans="1:24" x14ac:dyDescent="0.2">
      <c r="E44" s="2" t="s">
        <v>32</v>
      </c>
      <c r="L44" s="8"/>
      <c r="Q44" s="7"/>
      <c r="R44" s="7"/>
      <c r="S44" s="7"/>
      <c r="T44" s="7"/>
      <c r="U44" s="7"/>
      <c r="V44" s="7"/>
      <c r="W44" s="7"/>
      <c r="X44" s="8"/>
    </row>
    <row r="45" spans="1:24" x14ac:dyDescent="0.2">
      <c r="E45" s="2" t="s">
        <v>33</v>
      </c>
      <c r="L45" s="8"/>
      <c r="Q45" s="7"/>
      <c r="R45" s="7"/>
      <c r="S45" s="7"/>
      <c r="T45" s="7"/>
      <c r="U45" s="7"/>
      <c r="V45" s="7"/>
      <c r="W45" s="7"/>
      <c r="X45" s="8"/>
    </row>
    <row r="46" spans="1:24" x14ac:dyDescent="0.2">
      <c r="L46" s="8"/>
      <c r="Q46" s="7"/>
      <c r="R46" s="7"/>
      <c r="S46" s="7"/>
      <c r="T46" s="7"/>
      <c r="U46" s="7"/>
      <c r="V46" s="7"/>
      <c r="W46" s="7"/>
      <c r="X46" s="8"/>
    </row>
    <row r="47" spans="1:24" x14ac:dyDescent="0.2">
      <c r="L47" s="8"/>
      <c r="Q47" s="7"/>
      <c r="R47" s="7"/>
      <c r="S47" s="7"/>
      <c r="T47" s="7"/>
      <c r="U47" s="7"/>
      <c r="V47" s="7"/>
      <c r="W47" s="7"/>
      <c r="X47" s="8"/>
    </row>
    <row r="48" spans="1:24" x14ac:dyDescent="0.2">
      <c r="D48" s="7" t="s">
        <v>29</v>
      </c>
      <c r="G48" s="2" t="s">
        <v>30</v>
      </c>
      <c r="J48" s="2" t="s">
        <v>46</v>
      </c>
      <c r="L48" s="8"/>
      <c r="Q48" s="7"/>
      <c r="R48" s="7"/>
      <c r="S48" s="7"/>
      <c r="T48" s="7"/>
      <c r="U48" s="7"/>
      <c r="V48" s="7"/>
      <c r="W48" s="7"/>
      <c r="X48" s="8"/>
    </row>
    <row r="49" spans="1:24" x14ac:dyDescent="0.2">
      <c r="L49" s="8"/>
      <c r="Q49" s="7"/>
      <c r="R49" s="7"/>
      <c r="S49" s="7"/>
      <c r="T49" s="7"/>
      <c r="U49" s="7"/>
      <c r="V49" s="7"/>
      <c r="W49" s="7"/>
      <c r="X49" s="8"/>
    </row>
    <row r="50" spans="1:24" x14ac:dyDescent="0.2">
      <c r="L50" s="8"/>
      <c r="Q50" s="7"/>
      <c r="R50" s="7"/>
      <c r="S50" s="7"/>
      <c r="T50" s="7"/>
      <c r="U50" s="7"/>
      <c r="V50" s="7"/>
      <c r="W50" s="7"/>
      <c r="X50" s="8"/>
    </row>
    <row r="51" spans="1:24" x14ac:dyDescent="0.2">
      <c r="L51" s="8"/>
      <c r="Q51" s="7"/>
      <c r="R51" s="7"/>
      <c r="S51" s="7"/>
      <c r="T51" s="7"/>
      <c r="U51" s="7"/>
      <c r="V51" s="7"/>
      <c r="W51" s="7"/>
      <c r="X51" s="8"/>
    </row>
    <row r="52" spans="1:24" x14ac:dyDescent="0.2">
      <c r="L52" s="8"/>
      <c r="Q52" s="7"/>
      <c r="R52" s="7"/>
      <c r="S52" s="7"/>
      <c r="T52" s="7"/>
      <c r="U52" s="7"/>
      <c r="V52" s="7"/>
      <c r="W52" s="7"/>
      <c r="X52" s="8"/>
    </row>
    <row r="53" spans="1:24" x14ac:dyDescent="0.2">
      <c r="L53" s="8"/>
      <c r="Q53" s="7"/>
      <c r="R53" s="7"/>
      <c r="S53" s="7"/>
      <c r="T53" s="7"/>
      <c r="U53" s="7"/>
      <c r="V53" s="7"/>
      <c r="W53" s="7"/>
      <c r="X53" s="8"/>
    </row>
    <row r="54" spans="1:24" x14ac:dyDescent="0.2">
      <c r="L54" s="8"/>
      <c r="Q54" s="7"/>
      <c r="R54" s="7"/>
      <c r="S54" s="7"/>
      <c r="T54" s="7"/>
      <c r="U54" s="7"/>
      <c r="V54" s="7"/>
      <c r="W54" s="7"/>
      <c r="X54" s="8"/>
    </row>
    <row r="55" spans="1:24" x14ac:dyDescent="0.2">
      <c r="L55" s="8"/>
      <c r="Q55" s="7"/>
      <c r="R55" s="7"/>
      <c r="S55" s="7"/>
      <c r="T55" s="7"/>
      <c r="U55" s="7"/>
      <c r="V55" s="7"/>
      <c r="W55" s="7"/>
      <c r="X55" s="8"/>
    </row>
    <row r="56" spans="1:24" x14ac:dyDescent="0.2">
      <c r="L56" s="8"/>
      <c r="Q56" s="7"/>
      <c r="R56" s="7"/>
      <c r="S56" s="7"/>
      <c r="T56" s="7"/>
      <c r="U56" s="7"/>
      <c r="V56" s="7"/>
      <c r="W56" s="7"/>
      <c r="X56" s="8"/>
    </row>
    <row r="57" spans="1:24" x14ac:dyDescent="0.2">
      <c r="L57" s="8"/>
      <c r="Q57" s="7"/>
      <c r="R57" s="7"/>
      <c r="S57" s="7"/>
      <c r="T57" s="7"/>
      <c r="U57" s="7"/>
      <c r="V57" s="7"/>
      <c r="W57" s="7"/>
      <c r="X57" s="8"/>
    </row>
    <row r="58" spans="1:24" x14ac:dyDescent="0.2">
      <c r="L58" s="8"/>
      <c r="Q58" s="7"/>
      <c r="R58" s="7"/>
      <c r="S58" s="7"/>
      <c r="T58" s="7"/>
      <c r="U58" s="7"/>
      <c r="V58" s="7"/>
      <c r="W58" s="7"/>
      <c r="X58" s="8"/>
    </row>
    <row r="59" spans="1:24" ht="13.5" thickBot="1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</row>
    <row r="63" spans="1:24" x14ac:dyDescent="0.2">
      <c r="C63" s="20"/>
    </row>
    <row r="64" spans="1:24" x14ac:dyDescent="0.2">
      <c r="C64" s="20"/>
    </row>
    <row r="75" ht="12.75" customHeight="1" x14ac:dyDescent="0.2"/>
  </sheetData>
  <sheetProtection algorithmName="SHA-512" hashValue="4kgCnS+64zuKDBJh9tr16RrqSLDz0XYzuFtl71dTvOMcsDN8Trlv+7+7CSVC/OUuATu4qIsMcnOeiYkv2HcWTw==" saltValue="H/zJ/vvC5gjGkP0txdGcyw==" spinCount="100000" sheet="1" objects="1" scenarios="1"/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workbookViewId="0">
      <selection activeCell="A3" sqref="A3"/>
    </sheetView>
  </sheetViews>
  <sheetFormatPr defaultColWidth="9.140625" defaultRowHeight="12.75" x14ac:dyDescent="0.2"/>
  <cols>
    <col min="1" max="1" width="20.7109375" style="2" customWidth="1"/>
    <col min="2" max="4" width="21.42578125" style="2" customWidth="1"/>
    <col min="5" max="5" width="21.42578125" style="26" customWidth="1"/>
    <col min="6" max="16384" width="9.140625" style="2"/>
  </cols>
  <sheetData>
    <row r="1" spans="1:5" x14ac:dyDescent="0.2">
      <c r="A1" s="61" t="s">
        <v>103</v>
      </c>
    </row>
    <row r="2" spans="1:5" x14ac:dyDescent="0.2">
      <c r="A2" s="63" t="s">
        <v>104</v>
      </c>
    </row>
    <row r="3" spans="1:5" x14ac:dyDescent="0.2">
      <c r="A3" s="62"/>
    </row>
    <row r="4" spans="1:5" s="19" customFormat="1" ht="38.25" x14ac:dyDescent="0.25">
      <c r="A4" s="95" t="s">
        <v>27</v>
      </c>
      <c r="B4" s="75" t="s">
        <v>44</v>
      </c>
      <c r="C4" s="75" t="s">
        <v>45</v>
      </c>
      <c r="D4" s="75" t="s">
        <v>19</v>
      </c>
      <c r="E4" s="75" t="s">
        <v>102</v>
      </c>
    </row>
    <row r="5" spans="1:5" s="19" customFormat="1" x14ac:dyDescent="0.25">
      <c r="A5" s="96"/>
      <c r="B5" s="72" t="s">
        <v>121</v>
      </c>
      <c r="C5" s="72" t="s">
        <v>122</v>
      </c>
      <c r="D5" s="72" t="s">
        <v>123</v>
      </c>
      <c r="E5" s="72" t="s">
        <v>124</v>
      </c>
    </row>
    <row r="6" spans="1:5" x14ac:dyDescent="0.2">
      <c r="A6" s="60" t="s">
        <v>47</v>
      </c>
      <c r="B6" s="71">
        <v>2</v>
      </c>
      <c r="C6" s="65">
        <v>2</v>
      </c>
      <c r="D6" s="65">
        <v>3</v>
      </c>
      <c r="E6" s="65">
        <v>4</v>
      </c>
    </row>
    <row r="7" spans="1:5" x14ac:dyDescent="0.2">
      <c r="A7" s="60" t="s">
        <v>48</v>
      </c>
      <c r="B7" s="64">
        <v>2</v>
      </c>
      <c r="C7" s="73"/>
      <c r="D7" s="65">
        <v>3</v>
      </c>
      <c r="E7" s="65">
        <v>3</v>
      </c>
    </row>
    <row r="8" spans="1:5" x14ac:dyDescent="0.2">
      <c r="A8" s="60" t="s">
        <v>49</v>
      </c>
      <c r="B8" s="64">
        <v>2</v>
      </c>
      <c r="C8" s="73"/>
      <c r="D8" s="73"/>
      <c r="E8" s="65">
        <v>2</v>
      </c>
    </row>
    <row r="9" spans="1:5" x14ac:dyDescent="0.2">
      <c r="A9" s="60" t="s">
        <v>50</v>
      </c>
      <c r="B9" s="64">
        <v>2</v>
      </c>
      <c r="C9" s="73"/>
      <c r="D9" s="65">
        <v>3</v>
      </c>
      <c r="E9" s="65">
        <v>3</v>
      </c>
    </row>
    <row r="10" spans="1:5" x14ac:dyDescent="0.2">
      <c r="A10" s="60" t="s">
        <v>51</v>
      </c>
      <c r="B10" s="64">
        <v>2</v>
      </c>
      <c r="C10" s="73"/>
      <c r="D10" s="73"/>
      <c r="E10" s="65">
        <v>2</v>
      </c>
    </row>
    <row r="11" spans="1:5" x14ac:dyDescent="0.2">
      <c r="A11" s="60" t="s">
        <v>52</v>
      </c>
      <c r="B11" s="64">
        <v>2</v>
      </c>
      <c r="C11" s="73"/>
      <c r="D11" s="65">
        <v>3</v>
      </c>
      <c r="E11" s="65">
        <v>3</v>
      </c>
    </row>
    <row r="12" spans="1:5" x14ac:dyDescent="0.2">
      <c r="A12" s="60" t="s">
        <v>53</v>
      </c>
      <c r="B12" s="64">
        <v>2</v>
      </c>
      <c r="C12" s="73"/>
      <c r="D12" s="65">
        <v>3</v>
      </c>
      <c r="E12" s="65">
        <v>3</v>
      </c>
    </row>
    <row r="13" spans="1:5" x14ac:dyDescent="0.2">
      <c r="B13" s="59"/>
      <c r="C13" s="59"/>
      <c r="D13" s="59"/>
      <c r="E13" s="59"/>
    </row>
  </sheetData>
  <sheetProtection algorithmName="SHA-512" hashValue="MGcE3IlogJcx8xXc2y2G+PS4J0U2yROQYSYbFvfGhV4ER6X0NRRQth24kXeUL+SsJ/g5Whod/MHaT532abxuiQ==" saltValue="WxOfZSeg0W/wZDXUlbWdUw==" spinCount="100000" sheet="1" objects="1" scenarios="1"/>
  <mergeCells count="1">
    <mergeCell ref="A4:A5"/>
  </mergeCells>
  <hyperlinks>
    <hyperlink ref="B5" location="'Додаток 2'!A3" display="(Ескіз №1, Додаток 2)" xr:uid="{00000000-0004-0000-0300-000000000000}"/>
    <hyperlink ref="C5" location="'Додаток 2'!M3" display="(Ескіз №2, Додаток 2)" xr:uid="{00000000-0004-0000-0300-000001000000}"/>
    <hyperlink ref="D5" location="'Додаток 2'!A37" display="(Ескіз №3, Додаток 2)" xr:uid="{00000000-0004-0000-0300-000002000000}"/>
    <hyperlink ref="E5" location="'Додаток 2'!M37" display="(Ескіз №4, Додаток 2)" xr:uid="{00000000-0004-0000-0300-000003000000}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Документація</vt:lpstr>
      <vt:lpstr>Додаток 1</vt:lpstr>
      <vt:lpstr>Додаток 2</vt:lpstr>
      <vt:lpstr>Додаток 3</vt:lpstr>
      <vt:lpstr>'Додаток 1'!Область_друку</vt:lpstr>
      <vt:lpstr>'Додаток 3'!Область_друку</vt:lpstr>
      <vt:lpstr>Документація!Область_друку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2024-04-15T14:10:32Z</dcterms:modified>
</cp:coreProperties>
</file>