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BA9C5F50-5399-4B40-9CC0-8092DC718BD7}" xr6:coauthVersionLast="36" xr6:coauthVersionMax="36" xr10:uidLastSave="{00000000-0000-0000-0000-000000000000}"/>
  <bookViews>
    <workbookView xWindow="14010" yWindow="-45" windowWidth="15015" windowHeight="13980" tabRatio="531" xr2:uid="{00000000-000D-0000-FFFF-FFFF00000000}"/>
  </bookViews>
  <sheets>
    <sheet name="Документація" sheetId="2" r:id="rId1"/>
    <sheet name="Додаток 1" sheetId="7" r:id="rId2"/>
  </sheets>
  <externalReferences>
    <externalReference r:id="rId3"/>
  </externalReferences>
  <definedNames>
    <definedName name="_xlnm._FilterDatabase" localSheetId="1" hidden="1">'Додаток 1'!$A$47:$E$61</definedName>
    <definedName name="_xlnm.Print_Area" localSheetId="1">'Додаток 1'!$A:$E</definedName>
    <definedName name="_xlnm.Print_Area" localSheetId="0">Документація!#REF!</definedName>
  </definedNames>
  <calcPr calcId="191029"/>
</workbook>
</file>

<file path=xl/calcChain.xml><?xml version="1.0" encoding="utf-8"?>
<calcChain xmlns="http://schemas.openxmlformats.org/spreadsheetml/2006/main">
  <c r="E62" i="7" l="1"/>
  <c r="A1" i="7" l="1"/>
  <c r="F1" i="7"/>
  <c r="A2" i="7"/>
  <c r="F2" i="7"/>
</calcChain>
</file>

<file path=xl/sharedStrings.xml><?xml version="1.0" encoding="utf-8"?>
<sst xmlns="http://schemas.openxmlformats.org/spreadsheetml/2006/main" count="136" uniqueCount="117">
  <si>
    <t xml:space="preserve">До участі в процедурі закупівлі приймаються пропозиції від Учасників, які відповідають наступним вимогам: </t>
  </si>
  <si>
    <t>Документація процедури закупівлі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</si>
  <si>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</si>
  <si>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</si>
  <si>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</si>
  <si>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</si>
  <si>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</si>
  <si>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Телефон контактної особи</t>
  </si>
  <si>
    <t>Електронна адреса контактної особи</t>
  </si>
  <si>
    <t>Код ЄДРПОУ</t>
  </si>
  <si>
    <t>Телефон компанії</t>
  </si>
  <si>
    <t>http://www.foxtrotgroup.com.ua/uk/tender.html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</si>
  <si>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</si>
  <si>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Офіційний сайт компанії Учасника (за наявності)</t>
  </si>
  <si>
    <t>Публічне розкриття пропозицій не проводиться.</t>
  </si>
  <si>
    <t>1. Предмет закупівлі</t>
  </si>
  <si>
    <t>2. Замовник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</si>
  <si>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</si>
  <si>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</si>
  <si>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2. Пропозиція не відповідає вимогам щодо предмету закупівлі.</t>
  </si>
  <si>
    <t>3. Внаслідок дії непереборної сили.</t>
  </si>
  <si>
    <t>Учасники процедури закупівлі на запит Замовника надають установчі та фінансові документи в електронному вигляді.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</si>
  <si>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</si>
  <si>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1. Учасник не відповідає кваліфікаційним критеріям;</t>
  </si>
  <si>
    <t>Замовник відхиляє пропозицію Учасника у разі, якщо:</t>
  </si>
  <si>
    <t>1. Ціна найкращої пропозиції перевищує бюджет закупівлі;</t>
  </si>
  <si>
    <t>2. Відсутня подальша потреба у закупівлі;</t>
  </si>
  <si>
    <t>Замовник має право відмінити закупівлю якщо:</t>
  </si>
  <si>
    <t>•  Комерційна пропозиція у форматі Додатку 1 в Excel;</t>
  </si>
  <si>
    <t>Критеріями оцінки та вибору переможця є:</t>
  </si>
  <si>
    <t>5. Кваліфікаційні критерії до Учасників</t>
  </si>
  <si>
    <t>4. Дата подання пропозиції та строк її дії</t>
  </si>
  <si>
    <t xml:space="preserve">6. Критерії оцінки пропозицій Учасників </t>
  </si>
  <si>
    <t>7. Переговори з Учасником</t>
  </si>
  <si>
    <t>8. Відхилення пропозиції Учасника</t>
  </si>
  <si>
    <t>9. Відміна Замовником процедури закупівлі</t>
  </si>
  <si>
    <t>10. Подача установчих та фінансових документів</t>
  </si>
  <si>
    <t>11. Результати процедури закупівлі</t>
  </si>
  <si>
    <t>12. Умови укладання договору про закупівлю</t>
  </si>
  <si>
    <t>•  відповідність вимогам щодо предмету закупівлі;</t>
  </si>
  <si>
    <t>Результати процедури закупівлі оприлюднюються у розділі "Закриті тендери" за посиланням:</t>
  </si>
  <si>
    <t>3. Склад та вимоги до оформлення пропозиції Учасника</t>
  </si>
  <si>
    <t>Склад пропозиції Учасника:</t>
  </si>
  <si>
    <t>Досвід роботи за напрямом предмету закупівлі, років</t>
  </si>
  <si>
    <t>•  Сканкопія комерційної пропозиції у форматі Додатку 1, що завірена підписом керівника та печаткою;</t>
  </si>
  <si>
    <t>Пропозиція Учасника подається в електронному вигляді на адресу:</t>
  </si>
  <si>
    <t>Платник ПДВ- так, ні</t>
  </si>
  <si>
    <t>•  мінімальна вартість пропозиції.</t>
  </si>
  <si>
    <t>•  строки поставки;</t>
  </si>
  <si>
    <t>Будь-які питання стосовно закупівлі Учасник має направляти на адресу Тендерного комітету:</t>
  </si>
  <si>
    <t>Вказати основних клієнтів за напрямком даної закупівлі</t>
  </si>
  <si>
    <t>Група Компаній ФОКСТРОТ</t>
  </si>
  <si>
    <t>Спецодяг для технічного персоналу</t>
  </si>
  <si>
    <t>Розмір</t>
  </si>
  <si>
    <t>Зріст</t>
  </si>
  <si>
    <t>Кількість, шт.</t>
  </si>
  <si>
    <t>44-46</t>
  </si>
  <si>
    <t>48-50</t>
  </si>
  <si>
    <t>52-54</t>
  </si>
  <si>
    <t>56-58</t>
  </si>
  <si>
    <t>60-62</t>
  </si>
  <si>
    <t>62-64</t>
  </si>
  <si>
    <t>1-2</t>
  </si>
  <si>
    <t>3-4</t>
  </si>
  <si>
    <t>5-6</t>
  </si>
  <si>
    <t>•  Копія висновку державної санітарно-епідеміологічної експертизи;</t>
  </si>
  <si>
    <t>•  Сертифікат відповідності або свідоцтво про визнання відповідності;</t>
  </si>
  <si>
    <t>Учасник може надати свою пропозицію як на виготовлення Спецодягу, так і на поставку вже готового Спецодягу, який відповідає зазначеним технічним параметрам.</t>
  </si>
  <si>
    <t xml:space="preserve">2. Мають необхідне обладнання, кваліфікований персонал та досвід роботи в даному напрямку не менше 3 років.                                            </t>
  </si>
  <si>
    <t>tender-GKF@foxtrot.kiev.ua</t>
  </si>
  <si>
    <t>•  Лист про готовність розпочати виконання замовлення після отримання гарантійного листа від Замовника, у разі, якщо погодження договору займе тривалий час.</t>
  </si>
  <si>
    <r>
      <t xml:space="preserve">Учасник може надати свою пропозицію як на виготовлення Спецодягу, так і на поставку вже готового Спецодягу, який відповідає зазначеним технічним параметрам. </t>
    </r>
    <r>
      <rPr>
        <i/>
        <sz val="10"/>
        <rFont val="Arial"/>
        <family val="2"/>
        <charset val="204"/>
      </rPr>
      <t>Зазначити</t>
    </r>
  </si>
  <si>
    <t>Умови Договору мають відповідати акцептованій пропозиції Учасника. Замовник має право змінити обсяг закупівлі товару, роботи, послуги  відповідно до виробничих потреб без зміни акцептованої ціни.
Проект договору додається.</t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</si>
  <si>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</si>
  <si>
    <t>•  Лист про прийняття умов договору в редакції Замовника або протокол розбіжностей до договору. Проект договору додається.</t>
  </si>
  <si>
    <t>Метою закупівлі є вибір підрядника, який має поставити на склад Замовника спецодяг для технічного персоналу (далі - Спецодяг) відповідно до технічних параметрів, що надані в даній документації.</t>
  </si>
  <si>
    <t>Комерційна пропозиція учасника має враховувати всі визначені законодавством податки та збори.</t>
  </si>
  <si>
    <t>Найменування</t>
  </si>
  <si>
    <t>Підтвердити надання висновку державної санітарно-епідеміологічної експертизи (п. 5.1.1 Договору)</t>
  </si>
  <si>
    <t>Всього, грн. з ПДВ:</t>
  </si>
  <si>
    <t>Куртка утеплена</t>
  </si>
  <si>
    <r>
      <t xml:space="preserve">Тендерна пропозиція має включати: вартість всіх матеріалів і робіт; вартість упаковки; вартість доставки на склад Замовника. </t>
    </r>
    <r>
      <rPr>
        <i/>
        <sz val="10"/>
        <rFont val="Arial"/>
        <family val="2"/>
        <charset val="204"/>
      </rPr>
      <t>Підтвердити</t>
    </r>
  </si>
  <si>
    <t>Оздоблювальні строчки по швах втачування  рукавів куртки</t>
  </si>
  <si>
    <t>Підкладка простьобана з утеплювачем</t>
  </si>
  <si>
    <t>На лівій поличці внутрішня нагрудна кишеня</t>
  </si>
  <si>
    <t>Комір відкладний</t>
  </si>
  <si>
    <t>Рукава втачного метода, двошовні</t>
  </si>
  <si>
    <t>По лінії талії спинки - хлястик.</t>
  </si>
  <si>
    <t>Спинка пряма</t>
  </si>
  <si>
    <t>Полички з нижніми прорізними кишенями «лісточка»</t>
  </si>
  <si>
    <t>Куртка пряма, подовжена, з центральною потайною застібкою на гудзиках, верхня петля наскрізна</t>
  </si>
  <si>
    <t>Колір куртки – темно-синій</t>
  </si>
  <si>
    <t>Підкладка – тканина підкладочна, 210 щільності, 100% поліестер;</t>
  </si>
  <si>
    <t>Утеплювач рукавів – синтепон 200 щільності, 100% поліестер</t>
  </si>
  <si>
    <t>Утеплювач спинки, полички – синтепон 300 щільності, 100% поліестер</t>
  </si>
  <si>
    <t>Покриття куртки: плащова тканина: 50-55% хлопок, 45-50 - поліестер</t>
  </si>
  <si>
    <r>
      <rPr>
        <sz val="10"/>
        <rFont val="Arial"/>
        <family val="2"/>
        <charset val="204"/>
      </rPr>
      <t xml:space="preserve">Запит комерційної пропозиції, технічні параметри та вимоги щодо предмету закупівлі надано в </t>
    </r>
    <r>
      <rPr>
        <u/>
        <sz val="10"/>
        <color theme="10"/>
        <rFont val="Arial"/>
        <family val="2"/>
        <charset val="204"/>
      </rPr>
      <t>Додатку 1</t>
    </r>
    <r>
      <rPr>
        <sz val="10"/>
        <rFont val="Arial"/>
        <family val="2"/>
        <charset val="204"/>
      </rPr>
      <t>.</t>
    </r>
  </si>
  <si>
    <r>
      <t>Підтвердити надання декларації про відповідність Спецодягу вимогам Технічного регламенту засобів індивідуального захисту, затвердженого постановою КМУ від 27.08.2008 р. № 761 (</t>
    </r>
    <r>
      <rPr>
        <i/>
        <sz val="10"/>
        <rFont val="Arial"/>
        <family val="2"/>
        <charset val="204"/>
      </rPr>
      <t>п. 5.1.1 Договору</t>
    </r>
    <r>
      <rPr>
        <sz val="10"/>
        <rFont val="Arial"/>
        <family val="2"/>
        <charset val="204"/>
      </rPr>
      <t>)</t>
    </r>
  </si>
  <si>
    <r>
      <t xml:space="preserve">Підтвердити прийняття умов договору в редакції Замовника.
</t>
    </r>
    <r>
      <rPr>
        <i/>
        <sz val="10"/>
        <rFont val="Arial"/>
        <family val="2"/>
        <charset val="204"/>
      </rPr>
      <t>Або надати протокол розбіжностей до договору</t>
    </r>
  </si>
  <si>
    <r>
      <t xml:space="preserve">Замовник має право корегувати замовлення (в тому числі розмірний ряд) на 20% в більшу або в меншу сторону до моменту відправлення матеріалу на виробництво (п.4.1 Договору) </t>
    </r>
    <r>
      <rPr>
        <i/>
        <sz val="10"/>
        <rFont val="Arial"/>
        <family val="2"/>
        <charset val="204"/>
      </rPr>
      <t>Підтвердити</t>
    </r>
  </si>
  <si>
    <r>
      <t xml:space="preserve">Кожна одиниця Спецодягу має бути промаркована національним знаком відповідності технічним регламентам. (п.5.3 Договору) </t>
    </r>
    <r>
      <rPr>
        <i/>
        <sz val="10"/>
        <rFont val="Arial"/>
        <family val="2"/>
        <charset val="204"/>
      </rPr>
      <t>Підтвердити</t>
    </r>
  </si>
  <si>
    <r>
      <t xml:space="preserve">Упаковка виробів:
- кожна одиниця виробу має бути упакована в поліетиленовий пакет з маркуванням «назва, розмір, штрих-код»;
- вироби одного виду та розміру мають бути упаковані та запечатані в коробки придатні до транспортування територією України та складського стелажного зберігання з маркуванням «назва, розмір, кількість виробів, штрих-код». Змішування розмірів в одній коробці не дозволяється. </t>
    </r>
    <r>
      <rPr>
        <i/>
        <sz val="10"/>
        <rFont val="Arial"/>
        <family val="2"/>
        <charset val="204"/>
      </rPr>
      <t>Підтвердити</t>
    </r>
  </si>
  <si>
    <r>
      <t xml:space="preserve">Поставка виконується однією партією за рахунок Підрядника на склад Замовника за адресою:Україна, Київська область, Бориспільский район, село Мартусівка, вул. Промислова 70. (п.2 Додаток 1 до Договору). </t>
    </r>
    <r>
      <rPr>
        <i/>
        <sz val="10"/>
        <rFont val="Arial"/>
        <family val="2"/>
        <charset val="204"/>
      </rPr>
      <t>Підтвердити</t>
    </r>
  </si>
  <si>
    <r>
      <t xml:space="preserve">Термін поставки виробів: не пізніше 05 листопада  2024 р. (п.4.2 Договору) </t>
    </r>
    <r>
      <rPr>
        <i/>
        <sz val="10"/>
        <rFont val="Arial"/>
        <family val="2"/>
        <charset val="204"/>
      </rPr>
      <t>Підтвердити або вказати свої умови.</t>
    </r>
  </si>
  <si>
    <r>
      <t xml:space="preserve">При відвантаженні готової продукції Підрядник має надати повний пакет документів: рахунок-фактура, податкова накладка, товарно-транспортна накладна, видаткова накладна (п. 4.5 Договору). </t>
    </r>
    <r>
      <rPr>
        <i/>
        <sz val="10"/>
        <rFont val="Arial"/>
        <family val="2"/>
        <charset val="204"/>
      </rPr>
      <t>Підтвердити</t>
    </r>
  </si>
  <si>
    <t>Підтвердити готовність надати зразки Товару на запит Замовника протягом двох робочих днів за адресою в м.Київ (на відділення НП або адресу Замовника). Пряма та зворотна доставка за рахунок Учасника.</t>
  </si>
  <si>
    <t>Учасника має надати зразок  на запит Замовника протягом двох робочих днів за адресою в м.Київ (на відділення НП або адресу Замовника). Пряма та зворотна доставка за рахунок Учасника.</t>
  </si>
  <si>
    <r>
      <t xml:space="preserve">Тендерна пропозиція переможця процедури закупівлі має бути зафіксована в гривнях до повного виконання зобов'язань по Договору (п.7 Договору). </t>
    </r>
    <r>
      <rPr>
        <i/>
        <sz val="10"/>
        <rFont val="Arial"/>
        <family val="2"/>
        <charset val="204"/>
      </rPr>
      <t>Підтвердити</t>
    </r>
  </si>
  <si>
    <r>
      <t xml:space="preserve">Умови оплати: безготівкова оплата протягом 10-ти банкывських днів після поставки та надання всіх бухгалтерських документів (рахунок-фактура, видаткова накладна, зареєстрована податкова накладна). (п. 8.1 Договору). </t>
    </r>
    <r>
      <rPr>
        <i/>
        <sz val="10"/>
        <rFont val="Arial"/>
        <family val="2"/>
        <charset val="204"/>
      </rPr>
      <t>Підтвердити</t>
    </r>
  </si>
  <si>
    <r>
      <t xml:space="preserve">Гарантійний строк на вироби має складати не менше 1 року (п. 6.1 Договору). </t>
    </r>
    <r>
      <rPr>
        <i/>
        <sz val="10"/>
        <rFont val="Arial"/>
        <family val="2"/>
        <charset val="204"/>
      </rPr>
      <t>Підтвердити</t>
    </r>
  </si>
  <si>
    <r>
      <t xml:space="preserve">Технічні характеристики Спецодягу - Куртка утеплена. </t>
    </r>
    <r>
      <rPr>
        <sz val="10"/>
        <rFont val="Arial"/>
        <family val="2"/>
        <charset val="204"/>
      </rPr>
      <t>(</t>
    </r>
    <r>
      <rPr>
        <i/>
        <sz val="10"/>
        <rFont val="Arial"/>
        <family val="2"/>
        <charset val="204"/>
      </rPr>
      <t>Додаток 1 до Договору</t>
    </r>
    <r>
      <rPr>
        <sz val="10"/>
        <rFont val="Arial"/>
        <family val="2"/>
        <charset val="204"/>
      </rPr>
      <t xml:space="preserve">) 
</t>
    </r>
    <r>
      <rPr>
        <i/>
        <sz val="10"/>
        <rFont val="Arial"/>
        <family val="2"/>
        <charset val="204"/>
      </rPr>
      <t>Підтвердити відповідність, зазначити у разі відмінностей</t>
    </r>
    <r>
      <rPr>
        <sz val="10"/>
        <rFont val="Arial"/>
        <family val="2"/>
        <charset val="204"/>
      </rPr>
      <t>:</t>
    </r>
  </si>
  <si>
    <t>tender-1138@foxtrot.ua</t>
  </si>
  <si>
    <t>•  якість наданого зразка;</t>
  </si>
  <si>
    <t>3. Своєчасно надали тендерну пропозицію відповідно до умов та вимог  цієї Документації.</t>
  </si>
  <si>
    <t>•  Офіційний лист про відповідність учасника кваліфікаційним критеріям Замовника;</t>
  </si>
  <si>
    <t>Назва компанії (як в статуті)</t>
  </si>
  <si>
    <t>Ціна, грн з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</si>
</sst>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\ _₴_-;\-* #,##0.00\ _₴_-;_-* &quot;-&quot;??\ _₴_-;_-@_-"/>
    <numFmt numFmtId="164" formatCode="_-* #,##0.00_р_._-;\-* #,##0.00_р_._-;_-* &quot;-&quot;??_р_._-;_-@_-"/>
    <numFmt numFmtId="165" formatCode="[$-FC22]d\ mmmm\ yyyy&quot; р.&quot;;@"/>
    <numFmt numFmtId="166" formatCode="[&lt;=9999999]0##\-##\-##;\(0##\)\ ###\-##\-##"/>
    <numFmt numFmtId="167" formatCode="#,##0_ ;[Red]\-#,##0\ "/>
    <numFmt numFmtId="168" formatCode="_-* #,##0\ _г_р_н_._-;\-* #,##0\ _г_р_н_._-;_-* &quot;-&quot;\ _г_р_н_._-;_-@_-"/>
    <numFmt numFmtId="169" formatCode="_-* #,##0.00\ _г_р_н_._-;\-* #,##0.00\ _г_р_н_._-;_-* &quot;-&quot;??\ _г_р_н_._-;_-@_-"/>
    <numFmt numFmtId="170" formatCode="_-* #,##0\ &quot;грн.&quot;_-;\-* #,##0\ &quot;грн.&quot;_-;_-* &quot;-&quot;\ &quot;грн.&quot;_-;_-@_-"/>
    <numFmt numFmtId="171" formatCode="_-* #,##0.00\ &quot;грн.&quot;_-;\-* #,##0.00\ &quot;грн.&quot;_-;_-* &quot;-&quot;??\ &quot;грн.&quot;_-;_-@_-"/>
    <numFmt numFmtId="172" formatCode="#,##0;[Red]\-#,##0;;&quot;Error: Entry must be a number&quot;"/>
    <numFmt numFmtId="173" formatCode="#,##0;\(#,##0\)"/>
    <numFmt numFmtId="174" formatCode="[=0]\ &quot;0%&quot;;;0.00%"/>
    <numFmt numFmtId="175" formatCode="[=0]&quot; 0%&quot;;[&lt;0]General;0.00%"/>
    <numFmt numFmtId="176" formatCode="#,##0;\-#,##0;;&quot;Agency Cost&quot;"/>
    <numFmt numFmtId="177" formatCode="[=0]\ &quot;0.000&quot;;;0.000"/>
    <numFmt numFmtId="178" formatCode="[=0]&quot; 0.000&quot;;[&lt;0]General;0.000"/>
    <numFmt numFmtId="179" formatCode="_-* #,##0.00&quot;р.&quot;_-;\-* #,##0.00&quot;р.&quot;_-;_-* \-??&quot;р.&quot;_-;_-@_-"/>
    <numFmt numFmtId="180" formatCode="_-* #,##0_р_._-;\-* #,##0_р_._-;_-* &quot;-&quot;??_р_._-;_-@_-"/>
    <numFmt numFmtId="182" formatCode="[$-419]d\ mmm\ yy;@"/>
    <numFmt numFmtId="184" formatCode="_-* #,##0.00_-;\-* #,##0.00_-;_-* &quot;-&quot;??_-;_-@_-"/>
  </numFmts>
  <fonts count="3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Pragmatica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u/>
      <sz val="10"/>
      <color indexed="36"/>
      <name val="Arial"/>
      <family val="2"/>
    </font>
    <font>
      <b/>
      <sz val="16"/>
      <name val="Helv"/>
    </font>
    <font>
      <b/>
      <sz val="16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UkrainianJournal"/>
      <charset val="204"/>
    </font>
    <font>
      <sz val="8"/>
      <name val="Helv"/>
    </font>
    <font>
      <sz val="8"/>
      <name val="Arial"/>
      <family val="2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b/>
      <sz val="10"/>
      <name val="Helv"/>
    </font>
    <font>
      <b/>
      <sz val="10"/>
      <name val="Arial"/>
      <family val="2"/>
      <charset val="204"/>
    </font>
    <font>
      <b/>
      <sz val="8"/>
      <name val="TypeTimes"/>
      <charset val="204"/>
    </font>
    <font>
      <sz val="12"/>
      <name val="Times New Roman Cyr"/>
      <family val="1"/>
      <charset val="204"/>
    </font>
    <font>
      <sz val="10"/>
      <name val="NewtonCTT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i/>
      <sz val="10"/>
      <name val="Arial"/>
      <family val="2"/>
      <charset val="204"/>
    </font>
    <font>
      <sz val="10"/>
      <color rgb="FF7030A0"/>
      <name val="Arial"/>
      <family val="2"/>
      <charset val="204"/>
    </font>
    <font>
      <b/>
      <sz val="10"/>
      <color rgb="FF7030A0"/>
      <name val="Arial"/>
      <family val="2"/>
      <charset val="204"/>
    </font>
    <font>
      <sz val="8"/>
      <color rgb="FFC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11"/>
      </patternFill>
    </fill>
    <fill>
      <patternFill patternType="solid">
        <fgColor indexed="44"/>
        <bgColor indexed="22"/>
      </patternFill>
    </fill>
    <fill>
      <patternFill patternType="gray0625">
        <fgColor indexed="9"/>
        <bgColor indexed="13"/>
      </patternFill>
    </fill>
    <fill>
      <patternFill patternType="solid">
        <fgColor indexed="34"/>
        <bgColor indexed="13"/>
      </patternFill>
    </fill>
    <fill>
      <patternFill patternType="darkGray">
        <fgColor indexed="9"/>
        <bgColor indexed="13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13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11"/>
      </bottom>
      <diagonal/>
    </border>
    <border>
      <left/>
      <right/>
      <top/>
      <bottom style="hair">
        <color indexed="5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</borders>
  <cellStyleXfs count="156">
    <xf numFmtId="0" fontId="0" fillId="0" borderId="0"/>
    <xf numFmtId="0" fontId="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  <xf numFmtId="164" fontId="2" fillId="0" borderId="0" applyFont="0" applyFill="0" applyBorder="0" applyAlignment="0" applyProtection="0"/>
    <xf numFmtId="0" fontId="7" fillId="0" borderId="0"/>
    <xf numFmtId="37" fontId="8" fillId="3" borderId="8">
      <protection hidden="1"/>
    </xf>
    <xf numFmtId="37" fontId="6" fillId="4" borderId="8">
      <protection hidden="1"/>
    </xf>
    <xf numFmtId="37" fontId="6" fillId="4" borderId="8">
      <protection hidden="1"/>
    </xf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37" fontId="8" fillId="5" borderId="0" applyNumberFormat="0" applyBorder="0" applyAlignment="0">
      <alignment horizontal="center"/>
      <protection hidden="1"/>
    </xf>
    <xf numFmtId="0" fontId="6" fillId="6" borderId="0" applyNumberFormat="0" applyBorder="0" applyAlignment="0">
      <protection hidden="1"/>
    </xf>
    <xf numFmtId="172" fontId="8" fillId="7" borderId="8">
      <alignment horizontal="right"/>
      <protection locked="0"/>
    </xf>
    <xf numFmtId="172" fontId="6" fillId="8" borderId="8">
      <alignment horizontal="right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37" fontId="8" fillId="7" borderId="3" applyNumberFormat="0" applyBorder="0">
      <alignment horizontal="left"/>
      <protection locked="0"/>
    </xf>
    <xf numFmtId="0" fontId="6" fillId="8" borderId="0" applyNumberFormat="0" applyBorder="0">
      <alignment horizontal="left"/>
      <protection locked="0"/>
    </xf>
    <xf numFmtId="173" fontId="11" fillId="0" borderId="0">
      <alignment horizontal="left"/>
    </xf>
    <xf numFmtId="173" fontId="12" fillId="0" borderId="0">
      <alignment horizontal="left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37" fontId="8" fillId="9" borderId="9">
      <alignment horizontal="center" vertical="center"/>
      <protection hidden="1"/>
    </xf>
    <xf numFmtId="37" fontId="6" fillId="10" borderId="9">
      <alignment horizontal="center" vertical="center"/>
      <protection hidden="1"/>
    </xf>
    <xf numFmtId="37" fontId="6" fillId="10" borderId="9">
      <alignment horizontal="center" vertical="center"/>
      <protection hidden="1"/>
    </xf>
    <xf numFmtId="174" fontId="15" fillId="9" borderId="8">
      <alignment horizontal="right"/>
      <protection locked="0"/>
    </xf>
    <xf numFmtId="175" fontId="16" fillId="10" borderId="8">
      <alignment horizontal="right"/>
      <protection locked="0"/>
    </xf>
    <xf numFmtId="37" fontId="15" fillId="3" borderId="8">
      <alignment vertical="center"/>
      <protection hidden="1"/>
    </xf>
    <xf numFmtId="37" fontId="16" fillId="4" borderId="8">
      <alignment vertical="center"/>
      <protection hidden="1"/>
    </xf>
    <xf numFmtId="37" fontId="16" fillId="4" borderId="8">
      <alignment vertical="center"/>
      <protection hidden="1"/>
    </xf>
    <xf numFmtId="38" fontId="8" fillId="0" borderId="10"/>
    <xf numFmtId="38" fontId="6" fillId="0" borderId="10"/>
    <xf numFmtId="38" fontId="6" fillId="0" borderId="10"/>
    <xf numFmtId="0" fontId="17" fillId="0" borderId="0"/>
    <xf numFmtId="37" fontId="8" fillId="9" borderId="9">
      <alignment vertical="center"/>
      <protection hidden="1"/>
    </xf>
    <xf numFmtId="37" fontId="6" fillId="10" borderId="9">
      <alignment vertical="center"/>
      <protection hidden="1"/>
    </xf>
    <xf numFmtId="37" fontId="6" fillId="10" borderId="9">
      <alignment vertical="center"/>
      <protection hidden="1"/>
    </xf>
    <xf numFmtId="176" fontId="8" fillId="3" borderId="8">
      <alignment horizontal="right"/>
      <protection hidden="1"/>
    </xf>
    <xf numFmtId="176" fontId="6" fillId="4" borderId="8">
      <alignment horizontal="right"/>
      <protection hidden="1"/>
    </xf>
    <xf numFmtId="176" fontId="8" fillId="7" borderId="8">
      <alignment horizontal="right"/>
      <protection locked="0"/>
    </xf>
    <xf numFmtId="176" fontId="6" fillId="8" borderId="8">
      <alignment horizontal="right"/>
      <protection locked="0"/>
    </xf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8" fillId="0" borderId="0"/>
    <xf numFmtId="38" fontId="15" fillId="11" borderId="8">
      <alignment vertical="center"/>
      <protection locked="0"/>
    </xf>
    <xf numFmtId="38" fontId="16" fillId="4" borderId="8">
      <alignment vertical="center"/>
      <protection locked="0"/>
    </xf>
    <xf numFmtId="38" fontId="16" fillId="4" borderId="8">
      <alignment vertical="center"/>
      <protection locked="0"/>
    </xf>
    <xf numFmtId="39" fontId="15" fillId="0" borderId="11">
      <alignment horizontal="center" vertical="center"/>
      <protection hidden="1"/>
    </xf>
    <xf numFmtId="39" fontId="16" fillId="0" borderId="11">
      <alignment horizontal="center" vertical="center"/>
      <protection hidden="1"/>
    </xf>
    <xf numFmtId="39" fontId="16" fillId="0" borderId="11">
      <alignment horizontal="center" vertical="center"/>
      <protection hidden="1"/>
    </xf>
    <xf numFmtId="177" fontId="15" fillId="11" borderId="8">
      <alignment vertical="center"/>
      <protection locked="0"/>
    </xf>
    <xf numFmtId="178" fontId="16" fillId="4" borderId="8">
      <alignment vertical="center"/>
      <protection locked="0"/>
    </xf>
    <xf numFmtId="37" fontId="8" fillId="3" borderId="8">
      <alignment horizontal="center"/>
      <protection hidden="1"/>
    </xf>
    <xf numFmtId="37" fontId="6" fillId="4" borderId="8">
      <alignment horizontal="center"/>
      <protection hidden="1"/>
    </xf>
    <xf numFmtId="37" fontId="6" fillId="4" borderId="8">
      <alignment horizontal="center"/>
      <protection hidden="1"/>
    </xf>
    <xf numFmtId="38" fontId="8" fillId="0" borderId="12">
      <alignment vertical="center"/>
      <protection locked="0"/>
    </xf>
    <xf numFmtId="38" fontId="6" fillId="0" borderId="13">
      <alignment vertical="center"/>
      <protection locked="0"/>
    </xf>
    <xf numFmtId="38" fontId="6" fillId="0" borderId="13">
      <alignment vertical="center"/>
      <protection locked="0"/>
    </xf>
    <xf numFmtId="38" fontId="15" fillId="3" borderId="8">
      <alignment horizontal="center" vertical="center"/>
      <protection hidden="1"/>
    </xf>
    <xf numFmtId="38" fontId="16" fillId="4" borderId="8">
      <alignment horizontal="center" vertical="center"/>
      <protection hidden="1"/>
    </xf>
    <xf numFmtId="38" fontId="16" fillId="4" borderId="8">
      <alignment horizontal="center" vertical="center"/>
      <protection hidden="1"/>
    </xf>
    <xf numFmtId="38" fontId="19" fillId="3" borderId="14">
      <alignment vertical="center"/>
      <protection hidden="1"/>
    </xf>
    <xf numFmtId="38" fontId="20" fillId="4" borderId="14">
      <alignment vertical="center"/>
      <protection hidden="1"/>
    </xf>
    <xf numFmtId="38" fontId="20" fillId="4" borderId="14">
      <alignment vertical="center"/>
      <protection hidden="1"/>
    </xf>
    <xf numFmtId="179" fontId="6" fillId="0" borderId="0" applyFill="0" applyBorder="0" applyAlignment="0" applyProtection="0"/>
    <xf numFmtId="179" fontId="6" fillId="0" borderId="0" applyFill="0" applyBorder="0" applyAlignment="0" applyProtection="0"/>
    <xf numFmtId="179" fontId="6" fillId="0" borderId="0" applyFill="0" applyBorder="0" applyAlignment="0" applyProtection="0"/>
    <xf numFmtId="179" fontId="6" fillId="0" borderId="0" applyFill="0" applyBorder="0" applyAlignment="0" applyProtection="0"/>
    <xf numFmtId="0" fontId="21" fillId="0" borderId="0">
      <alignment horizontal="centerContinuous" vertical="center"/>
    </xf>
    <xf numFmtId="0" fontId="21" fillId="0" borderId="0">
      <alignment horizontal="center" vertical="center"/>
    </xf>
    <xf numFmtId="0" fontId="22" fillId="0" borderId="0"/>
    <xf numFmtId="0" fontId="9" fillId="0" borderId="0"/>
    <xf numFmtId="0" fontId="9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9" fillId="0" borderId="0"/>
    <xf numFmtId="0" fontId="9" fillId="0" borderId="0"/>
    <xf numFmtId="0" fontId="5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9" fillId="0" borderId="0"/>
    <xf numFmtId="0" fontId="5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38" fontId="18" fillId="0" borderId="0" applyFont="0" applyFill="0" applyBorder="0" applyAlignment="0" applyProtection="0"/>
    <xf numFmtId="3" fontId="23" fillId="0" borderId="2" applyFont="0" applyFill="0" applyBorder="0" applyAlignment="0" applyProtection="0">
      <alignment horizontal="center" vertical="center"/>
      <protection locked="0"/>
    </xf>
    <xf numFmtId="3" fontId="6" fillId="0" borderId="0" applyFill="0" applyBorder="0" applyAlignment="0" applyProtection="0"/>
    <xf numFmtId="40" fontId="18" fillId="0" borderId="0" applyFont="0" applyFill="0" applyBorder="0" applyAlignment="0" applyProtection="0"/>
    <xf numFmtId="0" fontId="15" fillId="0" borderId="2">
      <alignment horizontal="centerContinuous" vertical="center" wrapText="1"/>
    </xf>
    <xf numFmtId="0" fontId="16" fillId="0" borderId="11">
      <alignment horizontal="center" vertical="center" wrapText="1"/>
    </xf>
    <xf numFmtId="184" fontId="2" fillId="0" borderId="0" applyFont="0" applyFill="0" applyBorder="0" applyAlignment="0" applyProtection="0"/>
    <xf numFmtId="0" fontId="32" fillId="0" borderId="0"/>
  </cellStyleXfs>
  <cellXfs count="93">
    <xf numFmtId="0" fontId="0" fillId="0" borderId="0" xfId="0"/>
    <xf numFmtId="0" fontId="25" fillId="0" borderId="0" xfId="0" applyFont="1" applyBorder="1" applyAlignment="1">
      <alignment vertical="top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 wrapText="1"/>
    </xf>
    <xf numFmtId="182" fontId="28" fillId="0" borderId="1" xfId="0" applyNumberFormat="1" applyFont="1" applyFill="1" applyBorder="1" applyAlignment="1" applyProtection="1">
      <alignment horizontal="center" vertical="center" wrapText="1"/>
    </xf>
    <xf numFmtId="167" fontId="25" fillId="0" borderId="2" xfId="2" applyNumberFormat="1" applyFont="1" applyFill="1" applyBorder="1" applyAlignment="1">
      <alignment horizontal="left" vertical="top" wrapText="1" indent="1"/>
    </xf>
    <xf numFmtId="49" fontId="25" fillId="0" borderId="2" xfId="0" applyNumberFormat="1" applyFont="1" applyFill="1" applyBorder="1" applyAlignment="1">
      <alignment horizontal="left" vertical="top" wrapText="1" indent="1"/>
    </xf>
    <xf numFmtId="0" fontId="25" fillId="0" borderId="0" xfId="0" applyFont="1" applyBorder="1" applyAlignment="1">
      <alignment horizontal="left" vertical="top" indent="1"/>
    </xf>
    <xf numFmtId="0" fontId="24" fillId="0" borderId="0" xfId="0" applyFont="1" applyBorder="1" applyAlignment="1">
      <alignment horizontal="left" vertical="top" wrapText="1" indent="1"/>
    </xf>
    <xf numFmtId="0" fontId="30" fillId="0" borderId="0" xfId="0" applyFont="1" applyFill="1" applyBorder="1" applyAlignment="1" applyProtection="1">
      <alignment horizontal="left" vertical="center"/>
    </xf>
    <xf numFmtId="0" fontId="20" fillId="0" borderId="4" xfId="0" applyFont="1" applyFill="1" applyBorder="1" applyAlignment="1">
      <alignment horizontal="left" vertical="top" wrapText="1" indent="1"/>
    </xf>
    <xf numFmtId="0" fontId="20" fillId="0" borderId="5" xfId="0" applyFont="1" applyFill="1" applyBorder="1" applyAlignment="1">
      <alignment horizontal="left" vertical="top" wrapText="1" indent="1"/>
    </xf>
    <xf numFmtId="0" fontId="6" fillId="0" borderId="6" xfId="0" applyFont="1" applyFill="1" applyBorder="1" applyAlignment="1">
      <alignment horizontal="left" vertical="top" wrapText="1" indent="1"/>
    </xf>
    <xf numFmtId="0" fontId="6" fillId="0" borderId="7" xfId="0" applyFont="1" applyFill="1" applyBorder="1" applyAlignment="1">
      <alignment horizontal="left" vertical="top" wrapText="1" indent="1"/>
    </xf>
    <xf numFmtId="0" fontId="6" fillId="0" borderId="0" xfId="0" applyFont="1" applyFill="1" applyAlignment="1">
      <alignment vertical="center" wrapText="1"/>
    </xf>
    <xf numFmtId="43" fontId="25" fillId="0" borderId="0" xfId="0" applyNumberFormat="1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top" wrapText="1"/>
    </xf>
    <xf numFmtId="164" fontId="20" fillId="0" borderId="26" xfId="2" applyFont="1" applyFill="1" applyBorder="1" applyAlignment="1" applyProtection="1">
      <alignment horizontal="right" vertical="center" wrapText="1" indent="2"/>
      <protection locked="0"/>
    </xf>
    <xf numFmtId="180" fontId="24" fillId="0" borderId="26" xfId="2" applyNumberFormat="1" applyFont="1" applyFill="1" applyBorder="1" applyAlignment="1">
      <alignment horizontal="right" vertical="center"/>
    </xf>
    <xf numFmtId="49" fontId="25" fillId="0" borderId="26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center"/>
    </xf>
    <xf numFmtId="164" fontId="6" fillId="0" borderId="2" xfId="2" applyFont="1" applyFill="1" applyBorder="1" applyAlignment="1" applyProtection="1">
      <alignment horizontal="right" vertical="center" wrapText="1" indent="2"/>
      <protection locked="0"/>
    </xf>
    <xf numFmtId="180" fontId="25" fillId="0" borderId="2" xfId="2" applyNumberFormat="1" applyFont="1" applyFill="1" applyBorder="1" applyAlignment="1">
      <alignment vertical="center"/>
    </xf>
    <xf numFmtId="49" fontId="25" fillId="0" borderId="2" xfId="0" applyNumberFormat="1" applyFont="1" applyFill="1" applyBorder="1" applyAlignment="1">
      <alignment horizontal="center" vertical="center"/>
    </xf>
    <xf numFmtId="164" fontId="6" fillId="0" borderId="3" xfId="2" applyFont="1" applyFill="1" applyBorder="1" applyAlignment="1" applyProtection="1">
      <alignment horizontal="right" vertical="center" wrapText="1" indent="2"/>
      <protection locked="0"/>
    </xf>
    <xf numFmtId="180" fontId="25" fillId="0" borderId="3" xfId="2" applyNumberFormat="1" applyFont="1" applyFill="1" applyBorder="1" applyAlignment="1">
      <alignment vertical="center"/>
    </xf>
    <xf numFmtId="49" fontId="25" fillId="0" borderId="3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 wrapText="1" indent="1"/>
    </xf>
    <xf numFmtId="0" fontId="6" fillId="0" borderId="25" xfId="0" applyFont="1" applyFill="1" applyBorder="1" applyAlignment="1">
      <alignment horizontal="left" vertical="center" wrapText="1" indent="1"/>
    </xf>
    <xf numFmtId="0" fontId="6" fillId="0" borderId="6" xfId="0" applyFont="1" applyFill="1" applyBorder="1" applyAlignment="1">
      <alignment horizontal="left" vertical="center" wrapText="1" indent="1"/>
    </xf>
    <xf numFmtId="0" fontId="25" fillId="0" borderId="0" xfId="0" applyFont="1" applyFill="1" applyAlignment="1">
      <alignment vertical="center"/>
    </xf>
    <xf numFmtId="0" fontId="6" fillId="0" borderId="27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28" xfId="0" applyFont="1" applyFill="1" applyBorder="1" applyAlignment="1">
      <alignment horizontal="left" vertical="top" wrapText="1" indent="1"/>
    </xf>
    <xf numFmtId="0" fontId="25" fillId="0" borderId="7" xfId="0" applyFont="1" applyFill="1" applyBorder="1" applyAlignment="1">
      <alignment horizontal="left" vertical="top" wrapText="1" indent="1"/>
    </xf>
    <xf numFmtId="0" fontId="25" fillId="0" borderId="25" xfId="0" applyFont="1" applyFill="1" applyBorder="1" applyAlignment="1">
      <alignment horizontal="left" vertical="top" wrapText="1" indent="1"/>
    </xf>
    <xf numFmtId="0" fontId="25" fillId="0" borderId="6" xfId="0" applyFont="1" applyFill="1" applyBorder="1" applyAlignment="1">
      <alignment horizontal="left" vertical="top" wrapText="1" indent="1"/>
    </xf>
    <xf numFmtId="0" fontId="25" fillId="0" borderId="7" xfId="0" applyFont="1" applyFill="1" applyBorder="1" applyAlignment="1">
      <alignment horizontal="left" vertical="center" wrapText="1" indent="1"/>
    </xf>
    <xf numFmtId="0" fontId="25" fillId="0" borderId="25" xfId="0" applyFont="1" applyFill="1" applyBorder="1" applyAlignment="1">
      <alignment horizontal="left" vertical="center" wrapText="1" indent="1"/>
    </xf>
    <xf numFmtId="0" fontId="25" fillId="0" borderId="6" xfId="0" applyFont="1" applyFill="1" applyBorder="1" applyAlignment="1">
      <alignment horizontal="left" vertical="center" wrapText="1" indent="1"/>
    </xf>
    <xf numFmtId="0" fontId="29" fillId="0" borderId="1" xfId="0" applyFont="1" applyFill="1" applyBorder="1" applyAlignment="1">
      <alignment horizontal="left" vertical="top" wrapText="1" indent="1"/>
    </xf>
    <xf numFmtId="0" fontId="20" fillId="0" borderId="1" xfId="0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left" vertical="center" indent="1"/>
    </xf>
    <xf numFmtId="49" fontId="28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indent="1"/>
    </xf>
    <xf numFmtId="0" fontId="6" fillId="0" borderId="25" xfId="0" applyFont="1" applyFill="1" applyBorder="1" applyAlignment="1">
      <alignment horizontal="left" vertical="top" wrapText="1" indent="1"/>
    </xf>
    <xf numFmtId="0" fontId="27" fillId="0" borderId="15" xfId="0" applyFont="1" applyFill="1" applyBorder="1" applyAlignment="1">
      <alignment horizontal="left" vertical="top" wrapText="1" indent="2"/>
    </xf>
    <xf numFmtId="0" fontId="20" fillId="0" borderId="24" xfId="0" applyFont="1" applyFill="1" applyBorder="1" applyAlignment="1">
      <alignment horizontal="left" vertical="top" wrapText="1" indent="1"/>
    </xf>
    <xf numFmtId="0" fontId="20" fillId="0" borderId="26" xfId="0" applyFont="1" applyFill="1" applyBorder="1" applyAlignment="1">
      <alignment horizontal="left" vertical="top" wrapText="1" indent="1"/>
    </xf>
    <xf numFmtId="0" fontId="20" fillId="0" borderId="29" xfId="0" applyFont="1" applyFill="1" applyBorder="1" applyAlignment="1">
      <alignment horizontal="left" vertical="top" wrapText="1" indent="1"/>
    </xf>
    <xf numFmtId="0" fontId="20" fillId="0" borderId="2" xfId="0" applyFont="1" applyFill="1" applyBorder="1" applyAlignment="1">
      <alignment horizontal="left" vertical="center" indent="1"/>
    </xf>
    <xf numFmtId="0" fontId="20" fillId="0" borderId="3" xfId="0" applyFont="1" applyFill="1" applyBorder="1" applyAlignment="1">
      <alignment horizontal="left" vertical="top" wrapText="1" indent="1"/>
    </xf>
    <xf numFmtId="0" fontId="25" fillId="0" borderId="19" xfId="0" applyFont="1" applyBorder="1" applyAlignment="1">
      <alignment horizontal="left" vertical="top" wrapText="1" indent="1"/>
    </xf>
    <xf numFmtId="0" fontId="24" fillId="0" borderId="20" xfId="0" applyFont="1" applyBorder="1" applyAlignment="1">
      <alignment horizontal="left" vertical="top" wrapText="1" indent="1"/>
    </xf>
    <xf numFmtId="0" fontId="20" fillId="0" borderId="17" xfId="0" applyFont="1" applyFill="1" applyBorder="1" applyAlignment="1">
      <alignment horizontal="left" vertical="top" wrapText="1" indent="1"/>
    </xf>
    <xf numFmtId="0" fontId="24" fillId="0" borderId="30" xfId="0" applyFont="1" applyBorder="1" applyAlignment="1">
      <alignment horizontal="left" vertical="top" wrapText="1" indent="1"/>
    </xf>
    <xf numFmtId="0" fontId="6" fillId="0" borderId="31" xfId="0" applyFont="1" applyFill="1" applyBorder="1" applyAlignment="1">
      <alignment horizontal="left" vertical="top" wrapText="1" indent="1"/>
    </xf>
    <xf numFmtId="0" fontId="24" fillId="0" borderId="32" xfId="0" applyFont="1" applyBorder="1" applyAlignment="1">
      <alignment horizontal="left" vertical="top" wrapText="1" indent="1"/>
    </xf>
    <xf numFmtId="0" fontId="26" fillId="0" borderId="31" xfId="1" applyFont="1" applyBorder="1" applyAlignment="1">
      <alignment horizontal="left" vertical="top" wrapText="1" indent="1"/>
    </xf>
    <xf numFmtId="0" fontId="24" fillId="0" borderId="33" xfId="0" applyFont="1" applyBorder="1" applyAlignment="1">
      <alignment horizontal="left" vertical="top" wrapText="1" indent="1"/>
    </xf>
    <xf numFmtId="0" fontId="25" fillId="0" borderId="34" xfId="0" applyFont="1" applyBorder="1" applyAlignment="1">
      <alignment horizontal="left" vertical="top" wrapText="1" indent="1"/>
    </xf>
    <xf numFmtId="0" fontId="25" fillId="0" borderId="31" xfId="0" applyFont="1" applyBorder="1" applyAlignment="1">
      <alignment horizontal="left" vertical="top" wrapText="1" indent="1"/>
    </xf>
    <xf numFmtId="0" fontId="20" fillId="0" borderId="33" xfId="0" applyFont="1" applyFill="1" applyBorder="1" applyAlignment="1">
      <alignment horizontal="left" vertical="top" wrapText="1" indent="1"/>
    </xf>
    <xf numFmtId="0" fontId="25" fillId="0" borderId="34" xfId="0" applyFont="1" applyFill="1" applyBorder="1" applyAlignment="1">
      <alignment horizontal="left" vertical="top" wrapText="1" indent="1"/>
    </xf>
    <xf numFmtId="0" fontId="20" fillId="0" borderId="30" xfId="0" applyFont="1" applyFill="1" applyBorder="1" applyAlignment="1">
      <alignment horizontal="left" vertical="top" wrapText="1" indent="1"/>
    </xf>
    <xf numFmtId="0" fontId="26" fillId="0" borderId="31" xfId="1" applyFont="1" applyFill="1" applyBorder="1" applyAlignment="1">
      <alignment horizontal="left" vertical="top" wrapText="1" indent="1"/>
    </xf>
    <xf numFmtId="0" fontId="25" fillId="0" borderId="31" xfId="0" applyFont="1" applyFill="1" applyBorder="1" applyAlignment="1">
      <alignment horizontal="left" vertical="top" wrapText="1" indent="1"/>
    </xf>
    <xf numFmtId="0" fontId="25" fillId="0" borderId="31" xfId="0" applyFont="1" applyFill="1" applyBorder="1" applyAlignment="1">
      <alignment horizontal="left" vertical="top" wrapText="1" indent="2"/>
    </xf>
    <xf numFmtId="0" fontId="6" fillId="0" borderId="31" xfId="0" applyFont="1" applyFill="1" applyBorder="1" applyAlignment="1">
      <alignment horizontal="left" vertical="top" wrapText="1" indent="2"/>
    </xf>
    <xf numFmtId="0" fontId="6" fillId="0" borderId="31" xfId="0" applyFont="1" applyBorder="1" applyAlignment="1">
      <alignment horizontal="left" vertical="top" wrapText="1" indent="1"/>
    </xf>
    <xf numFmtId="0" fontId="24" fillId="0" borderId="21" xfId="0" applyFont="1" applyBorder="1" applyAlignment="1">
      <alignment horizontal="left" vertical="top" wrapText="1" indent="1"/>
    </xf>
    <xf numFmtId="0" fontId="25" fillId="0" borderId="16" xfId="0" applyFont="1" applyBorder="1" applyAlignment="1">
      <alignment horizontal="left" vertical="top" wrapText="1" indent="1"/>
    </xf>
    <xf numFmtId="0" fontId="24" fillId="0" borderId="33" xfId="0" applyFont="1" applyBorder="1" applyAlignment="1">
      <alignment horizontal="left" vertical="top" wrapText="1" indent="1"/>
    </xf>
    <xf numFmtId="0" fontId="26" fillId="0" borderId="35" xfId="1" applyFont="1" applyBorder="1" applyAlignment="1">
      <alignment horizontal="left" vertical="top" wrapText="1" indent="1"/>
    </xf>
    <xf numFmtId="0" fontId="24" fillId="0" borderId="22" xfId="0" applyFont="1" applyBorder="1" applyAlignment="1">
      <alignment horizontal="left" vertical="top" wrapText="1" indent="1"/>
    </xf>
    <xf numFmtId="0" fontId="20" fillId="0" borderId="37" xfId="0" applyFont="1" applyBorder="1" applyAlignment="1">
      <alignment horizontal="left" vertical="top" wrapText="1" indent="1"/>
    </xf>
    <xf numFmtId="0" fontId="20" fillId="0" borderId="23" xfId="0" applyFont="1" applyBorder="1" applyAlignment="1">
      <alignment horizontal="left" vertical="top" wrapText="1" indent="1"/>
    </xf>
    <xf numFmtId="0" fontId="20" fillId="0" borderId="38" xfId="0" applyFont="1" applyBorder="1" applyAlignment="1">
      <alignment horizontal="left" vertical="top" wrapText="1" indent="1"/>
    </xf>
    <xf numFmtId="0" fontId="20" fillId="0" borderId="32" xfId="0" applyFont="1" applyFill="1" applyBorder="1" applyAlignment="1">
      <alignment horizontal="left" vertical="top" wrapText="1" indent="1"/>
    </xf>
    <xf numFmtId="0" fontId="25" fillId="2" borderId="23" xfId="0" applyFont="1" applyFill="1" applyBorder="1" applyAlignment="1">
      <alignment horizontal="left" vertical="center" wrapText="1" indent="1"/>
    </xf>
    <xf numFmtId="0" fontId="27" fillId="0" borderId="31" xfId="0" applyFont="1" applyFill="1" applyBorder="1" applyAlignment="1">
      <alignment horizontal="left" vertical="top" wrapText="1" indent="1"/>
    </xf>
    <xf numFmtId="165" fontId="20" fillId="0" borderId="34" xfId="0" applyNumberFormat="1" applyFont="1" applyFill="1" applyBorder="1" applyAlignment="1">
      <alignment horizontal="left" vertical="top" wrapText="1" indent="1"/>
    </xf>
    <xf numFmtId="0" fontId="25" fillId="0" borderId="23" xfId="0" applyFont="1" applyBorder="1" applyAlignment="1">
      <alignment horizontal="left" vertical="top" wrapText="1" indent="1"/>
    </xf>
    <xf numFmtId="0" fontId="25" fillId="0" borderId="18" xfId="0" applyFont="1" applyBorder="1" applyAlignment="1">
      <alignment horizontal="left" vertical="center" wrapText="1" indent="1"/>
    </xf>
    <xf numFmtId="0" fontId="25" fillId="0" borderId="35" xfId="0" applyFont="1" applyBorder="1" applyAlignment="1">
      <alignment horizontal="left" vertical="top" wrapText="1" indent="1"/>
    </xf>
    <xf numFmtId="0" fontId="6" fillId="0" borderId="36" xfId="0" applyFont="1" applyBorder="1" applyAlignment="1">
      <alignment horizontal="left" vertical="top" wrapText="1" indent="1"/>
    </xf>
    <xf numFmtId="0" fontId="6" fillId="0" borderId="31" xfId="0" applyFont="1" applyBorder="1" applyAlignment="1">
      <alignment horizontal="left" vertical="top" wrapText="1" indent="2"/>
    </xf>
    <xf numFmtId="166" fontId="25" fillId="0" borderId="2" xfId="0" applyNumberFormat="1" applyFont="1" applyFill="1" applyBorder="1" applyAlignment="1">
      <alignment horizontal="left" vertical="top" wrapText="1" indent="1"/>
    </xf>
    <xf numFmtId="49" fontId="25" fillId="0" borderId="2" xfId="1" applyNumberFormat="1" applyFont="1" applyFill="1" applyBorder="1" applyAlignment="1">
      <alignment horizontal="left" vertical="top" wrapText="1" indent="1"/>
    </xf>
  </cellXfs>
  <cellStyles count="156">
    <cellStyle name="2.Жирный" xfId="8" xr:uid="{00000000-0005-0000-0000-000000000000}"/>
    <cellStyle name="Calculation Cell" xfId="9" xr:uid="{00000000-0005-0000-0000-000001000000}"/>
    <cellStyle name="Calculation Cell 2" xfId="10" xr:uid="{00000000-0005-0000-0000-000002000000}"/>
    <cellStyle name="Calculation Cell 2 2" xfId="11" xr:uid="{00000000-0005-0000-0000-000003000000}"/>
    <cellStyle name="Comma [0]_Budget_адреска на Левобережке_12.08.05" xfId="12" xr:uid="{00000000-0005-0000-0000-000004000000}"/>
    <cellStyle name="Comma_Budget_адреска на Левобережке_12.08.05" xfId="13" xr:uid="{00000000-0005-0000-0000-000005000000}"/>
    <cellStyle name="Currency [0]_Budget_адреска на Левобережке_12.08.05" xfId="14" xr:uid="{00000000-0005-0000-0000-000006000000}"/>
    <cellStyle name="Currency_Budget_адреска на Левобережке_12.08.05" xfId="15" xr:uid="{00000000-0005-0000-0000-000007000000}"/>
    <cellStyle name="Double-Click cell" xfId="16" xr:uid="{00000000-0005-0000-0000-000008000000}"/>
    <cellStyle name="Double-Click cell 2" xfId="17" xr:uid="{00000000-0005-0000-0000-000009000000}"/>
    <cellStyle name="Entry cell" xfId="18" xr:uid="{00000000-0005-0000-0000-00000A000000}"/>
    <cellStyle name="Entry cell 2" xfId="19" xr:uid="{00000000-0005-0000-0000-00000B000000}"/>
    <cellStyle name="Excel Built-in Normal" xfId="20" xr:uid="{00000000-0005-0000-0000-00000C000000}"/>
    <cellStyle name="Excel Built-in Normal 1" xfId="21" xr:uid="{00000000-0005-0000-0000-00000D000000}"/>
    <cellStyle name="Excel Built-in Normal 1 2" xfId="22" xr:uid="{00000000-0005-0000-0000-00000E000000}"/>
    <cellStyle name="Excel Built-in Normal 1 2 2" xfId="23" xr:uid="{00000000-0005-0000-0000-00000F000000}"/>
    <cellStyle name="Excel Built-in Normal 1 3" xfId="24" xr:uid="{00000000-0005-0000-0000-000010000000}"/>
    <cellStyle name="Excel Built-in Normal 2" xfId="25" xr:uid="{00000000-0005-0000-0000-000011000000}"/>
    <cellStyle name="Excel Built-in Normal 2 2" xfId="26" xr:uid="{00000000-0005-0000-0000-000012000000}"/>
    <cellStyle name="Excel Built-in Normal 3" xfId="27" xr:uid="{00000000-0005-0000-0000-000013000000}"/>
    <cellStyle name="Followed Hyperlink_Copy of Levoberegka_PR_05.09.05" xfId="28" xr:uid="{00000000-0005-0000-0000-000014000000}"/>
    <cellStyle name="Front Sheet" xfId="29" xr:uid="{00000000-0005-0000-0000-000015000000}"/>
    <cellStyle name="Front Sheet 2" xfId="30" xr:uid="{00000000-0005-0000-0000-000016000000}"/>
    <cellStyle name="Heads" xfId="31" xr:uid="{00000000-0005-0000-0000-000017000000}"/>
    <cellStyle name="Heads 2" xfId="32" xr:uid="{00000000-0005-0000-0000-000018000000}"/>
    <cellStyle name="Hyperlink_! FINAL Total budget_BOARDS 3x6_FoxMart" xfId="33" xr:uid="{00000000-0005-0000-0000-000019000000}"/>
    <cellStyle name="Iau?iue_CHARPRIC" xfId="34" xr:uid="{00000000-0005-0000-0000-00001A000000}"/>
    <cellStyle name="Mark-up/W Days" xfId="35" xr:uid="{00000000-0005-0000-0000-00001B000000}"/>
    <cellStyle name="Mark-up/W Days 2" xfId="36" xr:uid="{00000000-0005-0000-0000-00001C000000}"/>
    <cellStyle name="Mark-up/W Days 2 2" xfId="37" xr:uid="{00000000-0005-0000-0000-00001D000000}"/>
    <cellStyle name="NIC % cell" xfId="38" xr:uid="{00000000-0005-0000-0000-00001E000000}"/>
    <cellStyle name="NIC % cell 2" xfId="39" xr:uid="{00000000-0005-0000-0000-00001F000000}"/>
    <cellStyle name="NIC Calculation Cell" xfId="40" xr:uid="{00000000-0005-0000-0000-000020000000}"/>
    <cellStyle name="NIC Calculation Cell 2" xfId="41" xr:uid="{00000000-0005-0000-0000-000021000000}"/>
    <cellStyle name="NIC Calculation Cell 2 2" xfId="42" xr:uid="{00000000-0005-0000-0000-000022000000}"/>
    <cellStyle name="Non-entry Cell" xfId="43" xr:uid="{00000000-0005-0000-0000-000023000000}"/>
    <cellStyle name="Non-entry Cell 2" xfId="44" xr:uid="{00000000-0005-0000-0000-000024000000}"/>
    <cellStyle name="Non-entry Cell 2 2" xfId="45" xr:uid="{00000000-0005-0000-0000-000025000000}"/>
    <cellStyle name="Normal_! FINAL Total budget_BOARDS 3x6_FoxMart" xfId="46" xr:uid="{00000000-0005-0000-0000-000026000000}"/>
    <cellStyle name="Optional cell" xfId="47" xr:uid="{00000000-0005-0000-0000-000027000000}"/>
    <cellStyle name="Optional cell 2" xfId="48" xr:uid="{00000000-0005-0000-0000-000028000000}"/>
    <cellStyle name="Optional cell 2 2" xfId="49" xr:uid="{00000000-0005-0000-0000-000029000000}"/>
    <cellStyle name="Orig Calc Cell" xfId="50" xr:uid="{00000000-0005-0000-0000-00002A000000}"/>
    <cellStyle name="Orig Calc Cell 2" xfId="51" xr:uid="{00000000-0005-0000-0000-00002B000000}"/>
    <cellStyle name="Orig Entry cell" xfId="52" xr:uid="{00000000-0005-0000-0000-00002C000000}"/>
    <cellStyle name="Orig Entry cell 2" xfId="53" xr:uid="{00000000-0005-0000-0000-00002D000000}"/>
    <cellStyle name="Ouny?e [0]_CHARPRIC" xfId="54" xr:uid="{00000000-0005-0000-0000-00002E000000}"/>
    <cellStyle name="Ouny?e_CHARPRIC" xfId="55" xr:uid="{00000000-0005-0000-0000-00002F000000}"/>
    <cellStyle name="Standard_Pst_98 Arbeitsmappe" xfId="56" xr:uid="{00000000-0005-0000-0000-000030000000}"/>
    <cellStyle name="Stock entry cell" xfId="57" xr:uid="{00000000-0005-0000-0000-000031000000}"/>
    <cellStyle name="Stock entry cell 2" xfId="58" xr:uid="{00000000-0005-0000-0000-000032000000}"/>
    <cellStyle name="Stock entry cell 2 2" xfId="59" xr:uid="{00000000-0005-0000-0000-000033000000}"/>
    <cellStyle name="Stock feet/metres" xfId="60" xr:uid="{00000000-0005-0000-0000-000034000000}"/>
    <cellStyle name="Stock feet/metres 2" xfId="61" xr:uid="{00000000-0005-0000-0000-000035000000}"/>
    <cellStyle name="Stock feet/metres 2 2" xfId="62" xr:uid="{00000000-0005-0000-0000-000036000000}"/>
    <cellStyle name="Stock rate entry cell" xfId="63" xr:uid="{00000000-0005-0000-0000-000037000000}"/>
    <cellStyle name="Stock rate entry cell 2" xfId="64" xr:uid="{00000000-0005-0000-0000-000038000000}"/>
    <cellStyle name="Text Calculation Cell" xfId="65" xr:uid="{00000000-0005-0000-0000-000039000000}"/>
    <cellStyle name="Text Calculation Cell 2" xfId="66" xr:uid="{00000000-0005-0000-0000-00003A000000}"/>
    <cellStyle name="Text Calculation Cell 2 2" xfId="67" xr:uid="{00000000-0005-0000-0000-00003B000000}"/>
    <cellStyle name="Text entry cell" xfId="68" xr:uid="{00000000-0005-0000-0000-00003C000000}"/>
    <cellStyle name="Text entry cell 2" xfId="69" xr:uid="{00000000-0005-0000-0000-00003D000000}"/>
    <cellStyle name="Text entry cell 2 2" xfId="70" xr:uid="{00000000-0005-0000-0000-00003E000000}"/>
    <cellStyle name="Text Unit Cell" xfId="71" xr:uid="{00000000-0005-0000-0000-00003F000000}"/>
    <cellStyle name="Text Unit Cell 2" xfId="72" xr:uid="{00000000-0005-0000-0000-000040000000}"/>
    <cellStyle name="Text Unit Cell 2 2" xfId="73" xr:uid="{00000000-0005-0000-0000-000041000000}"/>
    <cellStyle name="Total" xfId="74" xr:uid="{00000000-0005-0000-0000-000042000000}"/>
    <cellStyle name="Total 2" xfId="75" xr:uid="{00000000-0005-0000-0000-000043000000}"/>
    <cellStyle name="Total 2 2" xfId="76" xr:uid="{00000000-0005-0000-0000-000044000000}"/>
    <cellStyle name="Гіперпосилання" xfId="1" builtinId="8"/>
    <cellStyle name="Денежный 2" xfId="77" xr:uid="{00000000-0005-0000-0000-000046000000}"/>
    <cellStyle name="Денежный 3" xfId="78" xr:uid="{00000000-0005-0000-0000-000047000000}"/>
    <cellStyle name="Денежный 4" xfId="79" xr:uid="{00000000-0005-0000-0000-000048000000}"/>
    <cellStyle name="Денежный 5" xfId="80" xr:uid="{00000000-0005-0000-0000-000049000000}"/>
    <cellStyle name="Заголовок" xfId="81" xr:uid="{00000000-0005-0000-0000-00004A000000}"/>
    <cellStyle name="Заголовок 1 2" xfId="82" xr:uid="{00000000-0005-0000-0000-00004B000000}"/>
    <cellStyle name="Звичайний" xfId="0" builtinId="0"/>
    <cellStyle name="Личный" xfId="83" xr:uid="{00000000-0005-0000-0000-00004C000000}"/>
    <cellStyle name="Обычный 10" xfId="84" xr:uid="{00000000-0005-0000-0000-00004E000000}"/>
    <cellStyle name="Обычный 10 2" xfId="85" xr:uid="{00000000-0005-0000-0000-00004F000000}"/>
    <cellStyle name="Обычный 11" xfId="86" xr:uid="{00000000-0005-0000-0000-000050000000}"/>
    <cellStyle name="Обычный 12" xfId="87" xr:uid="{00000000-0005-0000-0000-000051000000}"/>
    <cellStyle name="Обычный 13" xfId="88" xr:uid="{00000000-0005-0000-0000-000052000000}"/>
    <cellStyle name="Обычный 14" xfId="89" xr:uid="{00000000-0005-0000-0000-000053000000}"/>
    <cellStyle name="Обычный 15" xfId="90" xr:uid="{00000000-0005-0000-0000-000054000000}"/>
    <cellStyle name="Обычный 15 2" xfId="91" xr:uid="{00000000-0005-0000-0000-000055000000}"/>
    <cellStyle name="Обычный 16" xfId="92" xr:uid="{00000000-0005-0000-0000-000056000000}"/>
    <cellStyle name="Обычный 17" xfId="93" xr:uid="{00000000-0005-0000-0000-000057000000}"/>
    <cellStyle name="Обычный 18" xfId="94" xr:uid="{00000000-0005-0000-0000-000058000000}"/>
    <cellStyle name="Обычный 19" xfId="95" xr:uid="{00000000-0005-0000-0000-000059000000}"/>
    <cellStyle name="Обычный 2" xfId="3" xr:uid="{00000000-0005-0000-0000-00005A000000}"/>
    <cellStyle name="Обычный 2 10" xfId="96" xr:uid="{00000000-0005-0000-0000-00005B000000}"/>
    <cellStyle name="Обычный 2 2" xfId="97" xr:uid="{00000000-0005-0000-0000-00005C000000}"/>
    <cellStyle name="Обычный 2 2 2" xfId="98" xr:uid="{00000000-0005-0000-0000-00005D000000}"/>
    <cellStyle name="Обычный 2 2 2 10" xfId="99" xr:uid="{00000000-0005-0000-0000-00005E000000}"/>
    <cellStyle name="Обычный 2 2 2 2" xfId="100" xr:uid="{00000000-0005-0000-0000-00005F000000}"/>
    <cellStyle name="Обычный 2 2 2 2 2" xfId="101" xr:uid="{00000000-0005-0000-0000-000060000000}"/>
    <cellStyle name="Обычный 2 2 2 2 2 2" xfId="102" xr:uid="{00000000-0005-0000-0000-000061000000}"/>
    <cellStyle name="Обычный 2 2 2 2 3" xfId="103" xr:uid="{00000000-0005-0000-0000-000062000000}"/>
    <cellStyle name="Обычный 2 2 2 2 4" xfId="104" xr:uid="{00000000-0005-0000-0000-000063000000}"/>
    <cellStyle name="Обычный 2 2 2 2 5" xfId="105" xr:uid="{00000000-0005-0000-0000-000064000000}"/>
    <cellStyle name="Обычный 2 2 2 2 6" xfId="106" xr:uid="{00000000-0005-0000-0000-000065000000}"/>
    <cellStyle name="Обычный 2 2 2 2 7" xfId="107" xr:uid="{00000000-0005-0000-0000-000066000000}"/>
    <cellStyle name="Обычный 2 2 2 3" xfId="108" xr:uid="{00000000-0005-0000-0000-000067000000}"/>
    <cellStyle name="Обычный 2 2 2 4" xfId="109" xr:uid="{00000000-0005-0000-0000-000068000000}"/>
    <cellStyle name="Обычный 2 2 2 5" xfId="110" xr:uid="{00000000-0005-0000-0000-000069000000}"/>
    <cellStyle name="Обычный 2 2 2 6" xfId="111" xr:uid="{00000000-0005-0000-0000-00006A000000}"/>
    <cellStyle name="Обычный 2 2 2 7" xfId="112" xr:uid="{00000000-0005-0000-0000-00006B000000}"/>
    <cellStyle name="Обычный 2 2 2 8" xfId="113" xr:uid="{00000000-0005-0000-0000-00006C000000}"/>
    <cellStyle name="Обычный 2 2 2 9" xfId="114" xr:uid="{00000000-0005-0000-0000-00006D000000}"/>
    <cellStyle name="Обычный 2 2 3" xfId="115" xr:uid="{00000000-0005-0000-0000-00006E000000}"/>
    <cellStyle name="Обычный 2 2 4" xfId="116" xr:uid="{00000000-0005-0000-0000-00006F000000}"/>
    <cellStyle name="Обычный 2 2 5" xfId="117" xr:uid="{00000000-0005-0000-0000-000070000000}"/>
    <cellStyle name="Обычный 2 2 6" xfId="118" xr:uid="{00000000-0005-0000-0000-000071000000}"/>
    <cellStyle name="Обычный 2 2 7" xfId="119" xr:uid="{00000000-0005-0000-0000-000072000000}"/>
    <cellStyle name="Обычный 2 3" xfId="120" xr:uid="{00000000-0005-0000-0000-000073000000}"/>
    <cellStyle name="Обычный 2 4" xfId="121" xr:uid="{00000000-0005-0000-0000-000074000000}"/>
    <cellStyle name="Обычный 2 5" xfId="122" xr:uid="{00000000-0005-0000-0000-000075000000}"/>
    <cellStyle name="Обычный 2 6" xfId="123" xr:uid="{00000000-0005-0000-0000-000076000000}"/>
    <cellStyle name="Обычный 2 7" xfId="124" xr:uid="{00000000-0005-0000-0000-000077000000}"/>
    <cellStyle name="Обычный 2 8" xfId="125" xr:uid="{00000000-0005-0000-0000-000078000000}"/>
    <cellStyle name="Обычный 2 9" xfId="126" xr:uid="{00000000-0005-0000-0000-000079000000}"/>
    <cellStyle name="Обычный 20" xfId="127" xr:uid="{00000000-0005-0000-0000-00007A000000}"/>
    <cellStyle name="Обычный 24" xfId="128" xr:uid="{00000000-0005-0000-0000-00007B000000}"/>
    <cellStyle name="Обычный 24 2" xfId="129" xr:uid="{00000000-0005-0000-0000-00007C000000}"/>
    <cellStyle name="Обычный 3" xfId="5" xr:uid="{00000000-0005-0000-0000-00007D000000}"/>
    <cellStyle name="Обычный 3 2" xfId="6" xr:uid="{00000000-0005-0000-0000-00007E000000}"/>
    <cellStyle name="Обычный 3 3" xfId="130" xr:uid="{00000000-0005-0000-0000-00007F000000}"/>
    <cellStyle name="Обычный 4" xfId="131" xr:uid="{00000000-0005-0000-0000-000080000000}"/>
    <cellStyle name="Обычный 4 2" xfId="132" xr:uid="{00000000-0005-0000-0000-000081000000}"/>
    <cellStyle name="Обычный 5" xfId="133" xr:uid="{00000000-0005-0000-0000-000082000000}"/>
    <cellStyle name="Обычный 5 2" xfId="134" xr:uid="{00000000-0005-0000-0000-000083000000}"/>
    <cellStyle name="Обычный 5 3" xfId="135" xr:uid="{00000000-0005-0000-0000-000084000000}"/>
    <cellStyle name="Обычный 5 4" xfId="136" xr:uid="{00000000-0005-0000-0000-000085000000}"/>
    <cellStyle name="Обычный 6" xfId="137" xr:uid="{00000000-0005-0000-0000-000086000000}"/>
    <cellStyle name="Обычный 6 13" xfId="138" xr:uid="{00000000-0005-0000-0000-000087000000}"/>
    <cellStyle name="Обычный 6 2" xfId="139" xr:uid="{00000000-0005-0000-0000-000088000000}"/>
    <cellStyle name="Обычный 6 2 2" xfId="140" xr:uid="{00000000-0005-0000-0000-000089000000}"/>
    <cellStyle name="Обычный 7" xfId="141" xr:uid="{00000000-0005-0000-0000-00008A000000}"/>
    <cellStyle name="Обычный 7 2" xfId="142" xr:uid="{00000000-0005-0000-0000-00008B000000}"/>
    <cellStyle name="Обычный 8" xfId="143" xr:uid="{00000000-0005-0000-0000-00008C000000}"/>
    <cellStyle name="Обычный 8 2" xfId="144" xr:uid="{00000000-0005-0000-0000-00008D000000}"/>
    <cellStyle name="Обычный 9" xfId="145" xr:uid="{00000000-0005-0000-0000-00008E000000}"/>
    <cellStyle name="Обычный 9 2" xfId="146" xr:uid="{00000000-0005-0000-0000-00008F000000}"/>
    <cellStyle name="Обычный_1.3. Шаблон спецификации" xfId="155" xr:uid="{30A5265F-20F3-497A-A52D-3595E9F0A93A}"/>
    <cellStyle name="Стиль 1" xfId="4" xr:uid="{00000000-0005-0000-0000-000090000000}"/>
    <cellStyle name="Стиль 1 2" xfId="147" xr:uid="{00000000-0005-0000-0000-000091000000}"/>
    <cellStyle name="Тысячи [0]_CHARPRIC" xfId="148" xr:uid="{00000000-0005-0000-0000-000092000000}"/>
    <cellStyle name="Тысячи(0)" xfId="149" xr:uid="{00000000-0005-0000-0000-000093000000}"/>
    <cellStyle name="Тысячи(0) 2" xfId="150" xr:uid="{00000000-0005-0000-0000-000094000000}"/>
    <cellStyle name="Тысячи_CHARPRIC" xfId="151" xr:uid="{00000000-0005-0000-0000-000095000000}"/>
    <cellStyle name="Упаковка" xfId="152" xr:uid="{00000000-0005-0000-0000-000096000000}"/>
    <cellStyle name="Упаковка 2" xfId="153" xr:uid="{00000000-0005-0000-0000-000097000000}"/>
    <cellStyle name="Финансовый 2" xfId="7" xr:uid="{00000000-0005-0000-0000-000099000000}"/>
    <cellStyle name="Фінансовий" xfId="2" builtinId="3"/>
    <cellStyle name="Фінансовий 2" xfId="154" xr:uid="{782B4DB7-333B-4875-A5AE-82DABC26286A}"/>
  </cellStyles>
  <dxfs count="1"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0000CC"/>
      <color rgb="FF33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1450264</xdr:colOff>
      <xdr:row>47</xdr:row>
      <xdr:rowOff>42499</xdr:rowOff>
    </xdr:from>
    <xdr:ext cx="873836" cy="2181217"/>
    <xdr:pic>
      <xdr:nvPicPr>
        <xdr:cNvPr id="2" name="Рисунок 1" descr="3272big">
          <a:extLst>
            <a:ext uri="{FF2B5EF4-FFF2-40B4-BE49-F238E27FC236}">
              <a16:creationId xmlns:a16="http://schemas.microsoft.com/office/drawing/2014/main" id="{68D632A7-32EB-4E0F-ABF8-9A70E38FF0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4" b="1530"/>
        <a:stretch/>
      </xdr:blipFill>
      <xdr:spPr bwMode="auto">
        <a:xfrm>
          <a:off x="1450264" y="11510599"/>
          <a:ext cx="873836" cy="218121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&#1054;&#1073;&#1097;&#1080;&#1077;%20&#1076;&#1086;&#1082;&#1091;&#1084;&#1077;&#1085;&#1090;&#1099;/&#1050;&#1086;&#1088;&#1087;&#1086;&#1088;&#1072;&#1094;&#1080;&#1103;/&#1047;&#1050;/&#1047;&#1040;&#1050;&#1059;&#1055;&#1050;&#1048;/&#1055;&#1056;&#1054;&#1062;&#1045;&#1044;&#1059;&#1056;&#1048;%20&#1079;&#1072;&#1082;&#1091;&#1087;&#1086;&#1082;/&#1047;&#1040;&#1050;&#1056;&#1048;&#1058;&#1030;%20&#1055;&#1056;&#1054;&#1062;&#1045;&#1044;&#1059;&#1056;&#1048;%20&#1047;&#1040;&#1050;&#1059;&#1055;&#1030;&#1042;&#1045;&#1051;&#1068;/&#1040;&#1056;&#1061;&#1030;&#1042;_&#1089;%201000%20&#1087;&#1086;%201099/&#1047;&#1040;&#1050;&#1056;&#1048;&#1058;&#1048;&#1049;%201065%20&#1060;&#1058;&#1044;%20&#1057;&#1087;&#1077;&#1094;&#1086;&#1076;&#1103;&#1075;%20&#1076;&#1083;&#1103;%20&#1090;&#1077;&#1093;&#1085;&#1110;&#1095;&#1085;&#1086;&#1075;&#1086;%20&#1087;&#1077;&#1088;&#1089;&#1086;&#1085;&#1072;&#1083;&#1091;/2_&#1058;&#1077;&#1085;&#1076;&#1077;&#1088;&#1085;&#1072;%20&#1076;&#1086;&#1082;&#1091;&#1084;&#1077;&#1085;&#1090;&#1072;&#1094;&#1110;&#1103;/&#1044;&#1086;&#1082;&#1091;&#1084;&#1077;&#1085;&#1090;&#1072;&#1094;&#1110;&#1103;%20&#1087;&#1088;&#1086;&#1094;&#1077;&#1076;&#1091;&#1088;&#1080;%20&#1079;&#1072;&#1082;&#1091;&#1087;&#1110;&#1074;&#1083;&#1110;_10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ація"/>
    </sheetNames>
    <sheetDataSet>
      <sheetData sheetId="0">
        <row r="2">
          <cell r="B2" t="str">
            <v>Спецодяг для технічного персоналу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GKF@foxtrot.kiev.ua" TargetMode="External"/><Relationship Id="rId2" Type="http://schemas.openxmlformats.org/officeDocument/2006/relationships/hyperlink" Target="mailto:tender-1138@foxtrot.ua" TargetMode="External"/><Relationship Id="rId1" Type="http://schemas.openxmlformats.org/officeDocument/2006/relationships/hyperlink" Target="http://www.foxtrotgroup.com.ua/uk/tender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6"/>
  <sheetViews>
    <sheetView showGridLines="0" showZeros="0" tabSelected="1" defaultGridColor="0" colorId="22" zoomScaleNormal="100" workbookViewId="0">
      <pane ySplit="1" topLeftCell="A2" activePane="bottomLeft" state="frozen"/>
      <selection activeCell="F87" sqref="F87"/>
      <selection pane="bottomLeft" activeCell="B2" sqref="B2"/>
    </sheetView>
  </sheetViews>
  <sheetFormatPr defaultColWidth="9.5703125" defaultRowHeight="12.75"/>
  <cols>
    <col min="1" max="1" width="34.42578125" style="7" customWidth="1"/>
    <col min="2" max="2" width="81.42578125" style="7" customWidth="1"/>
    <col min="3" max="16384" width="9.5703125" style="1"/>
  </cols>
  <sheetData>
    <row r="1" spans="1:2" ht="25.5">
      <c r="A1" s="8" t="s">
        <v>1</v>
      </c>
      <c r="B1" s="8"/>
    </row>
    <row r="2" spans="1:2">
      <c r="A2" s="57" t="s">
        <v>15</v>
      </c>
      <c r="B2" s="58" t="s">
        <v>52</v>
      </c>
    </row>
    <row r="3" spans="1:2" ht="38.25">
      <c r="A3" s="59"/>
      <c r="B3" s="60" t="s">
        <v>75</v>
      </c>
    </row>
    <row r="4" spans="1:2" ht="25.5">
      <c r="A4" s="59"/>
      <c r="B4" s="60" t="s">
        <v>67</v>
      </c>
    </row>
    <row r="5" spans="1:2" ht="38.25">
      <c r="A5" s="59"/>
      <c r="B5" s="60" t="s">
        <v>106</v>
      </c>
    </row>
    <row r="6" spans="1:2" ht="25.5">
      <c r="A6" s="61"/>
      <c r="B6" s="62" t="s">
        <v>96</v>
      </c>
    </row>
    <row r="7" spans="1:2">
      <c r="A7" s="63" t="s">
        <v>16</v>
      </c>
      <c r="B7" s="64" t="s">
        <v>51</v>
      </c>
    </row>
    <row r="8" spans="1:2" ht="25.5">
      <c r="A8" s="59"/>
      <c r="B8" s="65" t="s">
        <v>49</v>
      </c>
    </row>
    <row r="9" spans="1:2">
      <c r="A9" s="61"/>
      <c r="B9" s="62" t="s">
        <v>69</v>
      </c>
    </row>
    <row r="10" spans="1:2">
      <c r="A10" s="66" t="s">
        <v>41</v>
      </c>
      <c r="B10" s="67" t="s">
        <v>45</v>
      </c>
    </row>
    <row r="11" spans="1:2">
      <c r="A11" s="68"/>
      <c r="B11" s="69" t="s">
        <v>111</v>
      </c>
    </row>
    <row r="12" spans="1:2">
      <c r="A12" s="68"/>
      <c r="B12" s="70" t="s">
        <v>42</v>
      </c>
    </row>
    <row r="13" spans="1:2">
      <c r="A13" s="68"/>
      <c r="B13" s="71" t="s">
        <v>28</v>
      </c>
    </row>
    <row r="14" spans="1:2" ht="25.5">
      <c r="A14" s="68"/>
      <c r="B14" s="72" t="s">
        <v>44</v>
      </c>
    </row>
    <row r="15" spans="1:2">
      <c r="A15" s="68"/>
      <c r="B15" s="72" t="s">
        <v>65</v>
      </c>
    </row>
    <row r="16" spans="1:2">
      <c r="A16" s="68"/>
      <c r="B16" s="72" t="s">
        <v>66</v>
      </c>
    </row>
    <row r="17" spans="1:2">
      <c r="A17" s="68"/>
      <c r="B17" s="72" t="s">
        <v>114</v>
      </c>
    </row>
    <row r="18" spans="1:2" ht="25.5">
      <c r="A18" s="68"/>
      <c r="B18" s="72" t="s">
        <v>74</v>
      </c>
    </row>
    <row r="19" spans="1:2" ht="25.5">
      <c r="A19" s="68"/>
      <c r="B19" s="72" t="s">
        <v>70</v>
      </c>
    </row>
    <row r="20" spans="1:2" ht="25.5">
      <c r="A20" s="68"/>
      <c r="B20" s="83" t="s">
        <v>76</v>
      </c>
    </row>
    <row r="21" spans="1:2">
      <c r="A21" s="68"/>
      <c r="B21" s="84" t="s">
        <v>17</v>
      </c>
    </row>
    <row r="22" spans="1:2">
      <c r="A22" s="82"/>
      <c r="B22" s="84" t="s">
        <v>18</v>
      </c>
    </row>
    <row r="23" spans="1:2">
      <c r="A23" s="63" t="s">
        <v>31</v>
      </c>
      <c r="B23" s="85">
        <v>45587</v>
      </c>
    </row>
    <row r="24" spans="1:2">
      <c r="A24" s="59"/>
      <c r="B24" s="65" t="s">
        <v>14</v>
      </c>
    </row>
    <row r="25" spans="1:2" ht="38.25">
      <c r="A25" s="61"/>
      <c r="B25" s="73" t="s">
        <v>12</v>
      </c>
    </row>
    <row r="26" spans="1:2" ht="25.5">
      <c r="A26" s="79" t="s">
        <v>30</v>
      </c>
      <c r="B26" s="56" t="s">
        <v>0</v>
      </c>
    </row>
    <row r="27" spans="1:2" ht="38.25">
      <c r="A27" s="80"/>
      <c r="B27" s="86" t="s">
        <v>73</v>
      </c>
    </row>
    <row r="28" spans="1:2" ht="25.5">
      <c r="A28" s="80"/>
      <c r="B28" s="86" t="s">
        <v>68</v>
      </c>
    </row>
    <row r="29" spans="1:2" ht="25.5">
      <c r="A29" s="81"/>
      <c r="B29" s="87" t="s">
        <v>113</v>
      </c>
    </row>
    <row r="30" spans="1:2">
      <c r="A30" s="63" t="s">
        <v>32</v>
      </c>
      <c r="B30" s="73" t="s">
        <v>29</v>
      </c>
    </row>
    <row r="31" spans="1:2">
      <c r="A31" s="59"/>
      <c r="B31" s="90" t="s">
        <v>39</v>
      </c>
    </row>
    <row r="32" spans="1:2">
      <c r="A32" s="59"/>
      <c r="B32" s="90" t="s">
        <v>112</v>
      </c>
    </row>
    <row r="33" spans="1:2">
      <c r="A33" s="59"/>
      <c r="B33" s="90" t="s">
        <v>48</v>
      </c>
    </row>
    <row r="34" spans="1:2">
      <c r="A34" s="61"/>
      <c r="B34" s="90" t="s">
        <v>47</v>
      </c>
    </row>
    <row r="35" spans="1:2" ht="38.25">
      <c r="A35" s="74" t="s">
        <v>33</v>
      </c>
      <c r="B35" s="75" t="s">
        <v>22</v>
      </c>
    </row>
    <row r="36" spans="1:2">
      <c r="A36" s="63" t="s">
        <v>34</v>
      </c>
      <c r="B36" s="64" t="s">
        <v>24</v>
      </c>
    </row>
    <row r="37" spans="1:2">
      <c r="A37" s="59"/>
      <c r="B37" s="65" t="s">
        <v>23</v>
      </c>
    </row>
    <row r="38" spans="1:2">
      <c r="A38" s="61"/>
      <c r="B38" s="65" t="s">
        <v>19</v>
      </c>
    </row>
    <row r="39" spans="1:2">
      <c r="A39" s="63" t="s">
        <v>35</v>
      </c>
      <c r="B39" s="64" t="s">
        <v>27</v>
      </c>
    </row>
    <row r="40" spans="1:2">
      <c r="A40" s="59"/>
      <c r="B40" s="65" t="s">
        <v>25</v>
      </c>
    </row>
    <row r="41" spans="1:2">
      <c r="A41" s="59"/>
      <c r="B41" s="65" t="s">
        <v>26</v>
      </c>
    </row>
    <row r="42" spans="1:2">
      <c r="A42" s="61"/>
      <c r="B42" s="88" t="s">
        <v>20</v>
      </c>
    </row>
    <row r="43" spans="1:2" ht="25.5">
      <c r="A43" s="76" t="s">
        <v>36</v>
      </c>
      <c r="B43" s="75" t="s">
        <v>21</v>
      </c>
    </row>
    <row r="44" spans="1:2" ht="25.5">
      <c r="A44" s="63" t="s">
        <v>37</v>
      </c>
      <c r="B44" s="65" t="s">
        <v>40</v>
      </c>
    </row>
    <row r="45" spans="1:2">
      <c r="A45" s="61"/>
      <c r="B45" s="77" t="s">
        <v>11</v>
      </c>
    </row>
    <row r="46" spans="1:2" ht="51">
      <c r="A46" s="78" t="s">
        <v>38</v>
      </c>
      <c r="B46" s="89" t="s">
        <v>72</v>
      </c>
    </row>
  </sheetData>
  <mergeCells count="9">
    <mergeCell ref="A36:A38"/>
    <mergeCell ref="A39:A42"/>
    <mergeCell ref="A44:A45"/>
    <mergeCell ref="A26:A29"/>
    <mergeCell ref="A10:A22"/>
    <mergeCell ref="A2:A6"/>
    <mergeCell ref="A7:A9"/>
    <mergeCell ref="A23:A25"/>
    <mergeCell ref="A30:A34"/>
  </mergeCells>
  <conditionalFormatting sqref="B23">
    <cfRule type="containsBlanks" dxfId="0" priority="1">
      <formula>LEN(TRIM(B23))=0</formula>
    </cfRule>
  </conditionalFormatting>
  <hyperlinks>
    <hyperlink ref="B45" r:id="rId1" xr:uid="{627FF88B-9119-4EB3-B9E6-463E523C0DE0}"/>
    <hyperlink ref="B11" r:id="rId2" xr:uid="{4294AA25-FB7F-4628-A446-D9B6069DEBEE}"/>
    <hyperlink ref="B9" r:id="rId3" xr:uid="{D54B4061-C815-4394-B8BF-49EB9880B3A9}"/>
    <hyperlink ref="B6" location="'Додаток 1'!A1" display="Запит комерційної пропозиції, технічні параметри та вимоги щодо предмету закупівлі надано в Додатку 1." xr:uid="{92148D3B-08F7-4823-B993-5BA1E2CAC403}"/>
  </hyperlinks>
  <pageMargins left="0.27559055118110237" right="0.2" top="0.28000000000000003" bottom="0.42" header="0.19685039370078741" footer="0.19685039370078741"/>
  <pageSetup paperSize="9" scale="86" orientation="portrait" r:id="rId4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C9AFC-6408-41C0-814A-A0BA6A76FC96}">
  <sheetPr>
    <pageSetUpPr fitToPage="1"/>
  </sheetPr>
  <dimension ref="A1:G108"/>
  <sheetViews>
    <sheetView showGridLines="0" showZeros="0" defaultGridColor="0" colorId="22" zoomScaleNormal="100" workbookViewId="0">
      <pane xSplit="4" ySplit="3" topLeftCell="E4" activePane="bottomRight" state="frozen"/>
      <selection sqref="A1:C1"/>
      <selection pane="topRight" sqref="A1:C1"/>
      <selection pane="bottomLeft" sqref="A1:C1"/>
      <selection pane="bottomRight" activeCell="E3" sqref="E3"/>
    </sheetView>
  </sheetViews>
  <sheetFormatPr defaultRowHeight="12.75"/>
  <cols>
    <col min="1" max="1" width="45.28515625" style="14" customWidth="1"/>
    <col min="2" max="3" width="12.140625" style="3" customWidth="1"/>
    <col min="4" max="4" width="13.7109375" style="3" bestFit="1" customWidth="1"/>
    <col min="5" max="5" width="49.5703125" style="3" customWidth="1"/>
    <col min="6" max="6" width="9.140625" style="3" customWidth="1"/>
    <col min="7" max="16384" width="9.140625" style="3"/>
  </cols>
  <sheetData>
    <row r="1" spans="1:7">
      <c r="A1" s="48" t="str">
        <f>IF($E$3=0,"Додаток 1. Запит комерційної пропозиції на закупівлю","Комерційна пропозиція на закупівлю")</f>
        <v>Додаток 1. Запит комерційної пропозиції на закупівлю</v>
      </c>
      <c r="B1" s="2"/>
      <c r="C1" s="47"/>
      <c r="D1" s="46"/>
      <c r="E1" s="45"/>
      <c r="F1" s="9" t="str">
        <f>IF($B$3=0,"Змінювати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7" s="32" customFormat="1">
      <c r="A2" s="44" t="str">
        <f>[1]Документація!B2</f>
        <v>Спецодяг для технічного персоналу</v>
      </c>
      <c r="B2" s="44"/>
      <c r="C2" s="43"/>
      <c r="D2" s="42"/>
      <c r="E2" s="4"/>
      <c r="F2" s="9" t="str">
        <f>IF($B$3=0,"Поля для заповнення промарковано кольором.","")</f>
        <v>Поля для заповнення промарковано кольором.</v>
      </c>
      <c r="G2" s="3"/>
    </row>
    <row r="3" spans="1:7" s="32" customFormat="1" ht="15.75" customHeight="1">
      <c r="A3" s="41" t="s">
        <v>115</v>
      </c>
      <c r="B3" s="40"/>
      <c r="C3" s="40"/>
      <c r="D3" s="39"/>
      <c r="E3" s="6"/>
      <c r="G3" s="3"/>
    </row>
    <row r="4" spans="1:7" s="32" customFormat="1">
      <c r="A4" s="41" t="s">
        <v>43</v>
      </c>
      <c r="B4" s="40"/>
      <c r="C4" s="40"/>
      <c r="D4" s="39"/>
      <c r="E4" s="6"/>
    </row>
    <row r="5" spans="1:7" s="32" customFormat="1">
      <c r="A5" s="41" t="s">
        <v>2</v>
      </c>
      <c r="B5" s="40"/>
      <c r="C5" s="40"/>
      <c r="D5" s="39"/>
      <c r="E5" s="6"/>
    </row>
    <row r="6" spans="1:7" s="32" customFormat="1">
      <c r="A6" s="41" t="s">
        <v>3</v>
      </c>
      <c r="B6" s="40"/>
      <c r="C6" s="40"/>
      <c r="D6" s="39"/>
      <c r="E6" s="91"/>
    </row>
    <row r="7" spans="1:7" s="32" customFormat="1">
      <c r="A7" s="41" t="s">
        <v>4</v>
      </c>
      <c r="B7" s="40"/>
      <c r="C7" s="40"/>
      <c r="D7" s="39"/>
      <c r="E7" s="6"/>
    </row>
    <row r="8" spans="1:7" s="32" customFormat="1">
      <c r="A8" s="41" t="s">
        <v>5</v>
      </c>
      <c r="B8" s="40"/>
      <c r="C8" s="40"/>
      <c r="D8" s="39"/>
      <c r="E8" s="6"/>
    </row>
    <row r="9" spans="1:7" s="32" customFormat="1">
      <c r="A9" s="41" t="s">
        <v>10</v>
      </c>
      <c r="B9" s="40"/>
      <c r="C9" s="40"/>
      <c r="D9" s="39"/>
      <c r="E9" s="91"/>
    </row>
    <row r="10" spans="1:7" s="32" customFormat="1">
      <c r="A10" s="41" t="s">
        <v>6</v>
      </c>
      <c r="B10" s="40"/>
      <c r="C10" s="40"/>
      <c r="D10" s="39"/>
      <c r="E10" s="6"/>
    </row>
    <row r="11" spans="1:7" s="32" customFormat="1">
      <c r="A11" s="41" t="s">
        <v>7</v>
      </c>
      <c r="B11" s="40"/>
      <c r="C11" s="40"/>
      <c r="D11" s="39"/>
      <c r="E11" s="91"/>
    </row>
    <row r="12" spans="1:7" s="32" customFormat="1">
      <c r="A12" s="41" t="s">
        <v>8</v>
      </c>
      <c r="B12" s="40"/>
      <c r="C12" s="40"/>
      <c r="D12" s="39"/>
      <c r="E12" s="92"/>
    </row>
    <row r="13" spans="1:7" s="32" customFormat="1">
      <c r="A13" s="41" t="s">
        <v>13</v>
      </c>
      <c r="B13" s="40"/>
      <c r="C13" s="40"/>
      <c r="D13" s="39"/>
      <c r="E13" s="5"/>
    </row>
    <row r="14" spans="1:7" s="32" customFormat="1">
      <c r="A14" s="41" t="s">
        <v>46</v>
      </c>
      <c r="B14" s="40"/>
      <c r="C14" s="40"/>
      <c r="D14" s="39"/>
      <c r="E14" s="5"/>
    </row>
    <row r="15" spans="1:7" s="32" customFormat="1">
      <c r="A15" s="41" t="s">
        <v>9</v>
      </c>
      <c r="B15" s="40"/>
      <c r="C15" s="40"/>
      <c r="D15" s="39"/>
      <c r="E15" s="5"/>
    </row>
    <row r="16" spans="1:7" s="32" customFormat="1">
      <c r="A16" s="38" t="s">
        <v>50</v>
      </c>
      <c r="B16" s="37"/>
      <c r="C16" s="37"/>
      <c r="D16" s="36"/>
      <c r="E16" s="5"/>
    </row>
    <row r="17" spans="1:7" s="32" customFormat="1" ht="27" customHeight="1">
      <c r="A17" s="12" t="s">
        <v>71</v>
      </c>
      <c r="B17" s="49"/>
      <c r="C17" s="49"/>
      <c r="D17" s="13"/>
      <c r="E17" s="5"/>
    </row>
    <row r="18" spans="1:7" s="32" customFormat="1" ht="25.5" customHeight="1">
      <c r="A18" s="12" t="s">
        <v>78</v>
      </c>
      <c r="B18" s="49"/>
      <c r="C18" s="49"/>
      <c r="D18" s="13"/>
      <c r="E18" s="5"/>
    </row>
    <row r="19" spans="1:7" s="32" customFormat="1" ht="38.25" customHeight="1">
      <c r="A19" s="12" t="s">
        <v>97</v>
      </c>
      <c r="B19" s="49"/>
      <c r="C19" s="49"/>
      <c r="D19" s="13"/>
      <c r="E19" s="5"/>
    </row>
    <row r="20" spans="1:7" s="32" customFormat="1" ht="27" customHeight="1">
      <c r="A20" s="12" t="s">
        <v>98</v>
      </c>
      <c r="B20" s="49"/>
      <c r="C20" s="49"/>
      <c r="D20" s="13"/>
      <c r="E20" s="5"/>
    </row>
    <row r="21" spans="1:7" s="32" customFormat="1" ht="39.75" customHeight="1">
      <c r="A21" s="12" t="s">
        <v>105</v>
      </c>
      <c r="B21" s="49"/>
      <c r="C21" s="49"/>
      <c r="D21" s="13"/>
      <c r="E21" s="5"/>
    </row>
    <row r="22" spans="1:7" s="32" customFormat="1" ht="25.5" customHeight="1">
      <c r="A22" s="51" t="s">
        <v>110</v>
      </c>
      <c r="B22" s="52"/>
      <c r="C22" s="52"/>
      <c r="D22" s="53"/>
      <c r="E22" s="5"/>
    </row>
    <row r="23" spans="1:7" s="32" customFormat="1">
      <c r="A23" s="50" t="s">
        <v>95</v>
      </c>
      <c r="B23" s="50"/>
      <c r="C23" s="50"/>
      <c r="D23" s="50"/>
      <c r="E23" s="5"/>
    </row>
    <row r="24" spans="1:7" s="32" customFormat="1">
      <c r="A24" s="50" t="s">
        <v>94</v>
      </c>
      <c r="B24" s="50"/>
      <c r="C24" s="50"/>
      <c r="D24" s="50"/>
      <c r="E24" s="5"/>
    </row>
    <row r="25" spans="1:7" s="32" customFormat="1">
      <c r="A25" s="50" t="s">
        <v>93</v>
      </c>
      <c r="B25" s="50"/>
      <c r="C25" s="50"/>
      <c r="D25" s="50"/>
      <c r="E25" s="5"/>
    </row>
    <row r="26" spans="1:7" s="32" customFormat="1">
      <c r="A26" s="50" t="s">
        <v>92</v>
      </c>
      <c r="B26" s="50"/>
      <c r="C26" s="50"/>
      <c r="D26" s="50"/>
      <c r="E26" s="5"/>
    </row>
    <row r="27" spans="1:7" s="32" customFormat="1">
      <c r="A27" s="50" t="s">
        <v>91</v>
      </c>
      <c r="B27" s="50"/>
      <c r="C27" s="50"/>
      <c r="D27" s="50"/>
      <c r="E27" s="5"/>
    </row>
    <row r="28" spans="1:7" s="32" customFormat="1">
      <c r="A28" s="50" t="s">
        <v>90</v>
      </c>
      <c r="B28" s="50"/>
      <c r="C28" s="50"/>
      <c r="D28" s="50"/>
      <c r="E28" s="5"/>
    </row>
    <row r="29" spans="1:7" s="32" customFormat="1">
      <c r="A29" s="50" t="s">
        <v>89</v>
      </c>
      <c r="B29" s="50"/>
      <c r="C29" s="50"/>
      <c r="D29" s="50"/>
      <c r="E29" s="5"/>
    </row>
    <row r="30" spans="1:7" s="32" customFormat="1">
      <c r="A30" s="50" t="s">
        <v>88</v>
      </c>
      <c r="B30" s="50"/>
      <c r="C30" s="50"/>
      <c r="D30" s="50"/>
      <c r="E30" s="5"/>
    </row>
    <row r="31" spans="1:7">
      <c r="A31" s="50" t="s">
        <v>87</v>
      </c>
      <c r="B31" s="50"/>
      <c r="C31" s="50"/>
      <c r="D31" s="50"/>
      <c r="E31" s="5"/>
      <c r="F31" s="32"/>
      <c r="G31" s="32"/>
    </row>
    <row r="32" spans="1:7" s="32" customFormat="1">
      <c r="A32" s="50" t="s">
        <v>86</v>
      </c>
      <c r="B32" s="50"/>
      <c r="C32" s="50"/>
      <c r="D32" s="50"/>
      <c r="E32" s="5"/>
    </row>
    <row r="33" spans="1:7" s="32" customFormat="1">
      <c r="A33" s="50" t="s">
        <v>85</v>
      </c>
      <c r="B33" s="50"/>
      <c r="C33" s="50"/>
      <c r="D33" s="50"/>
      <c r="E33" s="5"/>
    </row>
    <row r="34" spans="1:7" s="32" customFormat="1">
      <c r="A34" s="50" t="s">
        <v>84</v>
      </c>
      <c r="B34" s="50"/>
      <c r="C34" s="50"/>
      <c r="D34" s="50"/>
      <c r="E34" s="5"/>
    </row>
    <row r="35" spans="1:7" s="32" customFormat="1">
      <c r="A35" s="50" t="s">
        <v>83</v>
      </c>
      <c r="B35" s="50"/>
      <c r="C35" s="50"/>
      <c r="D35" s="50"/>
      <c r="E35" s="5"/>
    </row>
    <row r="36" spans="1:7">
      <c r="A36" s="50" t="s">
        <v>82</v>
      </c>
      <c r="B36" s="50"/>
      <c r="C36" s="50"/>
      <c r="D36" s="50"/>
      <c r="E36" s="5"/>
      <c r="F36" s="32"/>
      <c r="G36" s="32"/>
    </row>
    <row r="37" spans="1:7" ht="38.25" customHeight="1">
      <c r="A37" s="35" t="s">
        <v>99</v>
      </c>
      <c r="B37" s="34"/>
      <c r="C37" s="34"/>
      <c r="D37" s="33"/>
      <c r="E37" s="5"/>
      <c r="F37" s="32"/>
      <c r="G37" s="32"/>
    </row>
    <row r="38" spans="1:7" ht="24" customHeight="1">
      <c r="A38" s="31" t="s">
        <v>100</v>
      </c>
      <c r="B38" s="30"/>
      <c r="C38" s="30"/>
      <c r="D38" s="29"/>
      <c r="E38" s="5"/>
      <c r="F38" s="32"/>
      <c r="G38" s="32"/>
    </row>
    <row r="39" spans="1:7" ht="90.75" customHeight="1">
      <c r="A39" s="31" t="s">
        <v>101</v>
      </c>
      <c r="B39" s="30"/>
      <c r="C39" s="30"/>
      <c r="D39" s="29"/>
      <c r="E39" s="5"/>
    </row>
    <row r="40" spans="1:7" ht="39" customHeight="1">
      <c r="A40" s="31" t="s">
        <v>102</v>
      </c>
      <c r="B40" s="30"/>
      <c r="C40" s="30"/>
      <c r="D40" s="29"/>
      <c r="E40" s="5"/>
      <c r="F40" s="32"/>
      <c r="G40" s="32"/>
    </row>
    <row r="41" spans="1:7" ht="27.75" customHeight="1">
      <c r="A41" s="31" t="s">
        <v>103</v>
      </c>
      <c r="B41" s="30"/>
      <c r="C41" s="30"/>
      <c r="D41" s="29"/>
      <c r="E41" s="5"/>
      <c r="F41" s="32"/>
      <c r="G41" s="32"/>
    </row>
    <row r="42" spans="1:7" ht="39.75" customHeight="1">
      <c r="A42" s="31" t="s">
        <v>104</v>
      </c>
      <c r="B42" s="30"/>
      <c r="C42" s="30"/>
      <c r="D42" s="29"/>
      <c r="E42" s="5"/>
      <c r="F42" s="32"/>
      <c r="G42" s="32"/>
    </row>
    <row r="43" spans="1:7" ht="39.75" customHeight="1">
      <c r="A43" s="31" t="s">
        <v>108</v>
      </c>
      <c r="B43" s="30"/>
      <c r="C43" s="30"/>
      <c r="D43" s="29"/>
      <c r="E43" s="5"/>
      <c r="F43" s="32"/>
      <c r="G43" s="32"/>
    </row>
    <row r="44" spans="1:7">
      <c r="A44" s="31" t="s">
        <v>109</v>
      </c>
      <c r="B44" s="30"/>
      <c r="C44" s="30"/>
      <c r="D44" s="29"/>
      <c r="E44" s="5"/>
    </row>
    <row r="45" spans="1:7" ht="26.25" customHeight="1">
      <c r="A45" s="31" t="s">
        <v>107</v>
      </c>
      <c r="B45" s="30"/>
      <c r="C45" s="30"/>
      <c r="D45" s="29"/>
      <c r="E45" s="5"/>
    </row>
    <row r="46" spans="1:7" ht="27.75" customHeight="1">
      <c r="A46" s="31" t="s">
        <v>81</v>
      </c>
      <c r="B46" s="30"/>
      <c r="C46" s="30"/>
      <c r="D46" s="29"/>
      <c r="E46" s="5"/>
    </row>
    <row r="47" spans="1:7" ht="15" customHeight="1">
      <c r="A47" s="54" t="s">
        <v>77</v>
      </c>
      <c r="B47" s="27" t="s">
        <v>53</v>
      </c>
      <c r="C47" s="27" t="s">
        <v>54</v>
      </c>
      <c r="D47" s="28" t="s">
        <v>55</v>
      </c>
      <c r="E47" s="27" t="s">
        <v>116</v>
      </c>
    </row>
    <row r="48" spans="1:7">
      <c r="A48" s="10" t="s">
        <v>80</v>
      </c>
      <c r="B48" s="26" t="s">
        <v>56</v>
      </c>
      <c r="C48" s="26" t="s">
        <v>62</v>
      </c>
      <c r="D48" s="25">
        <v>4</v>
      </c>
      <c r="E48" s="24"/>
    </row>
    <row r="49" spans="1:7">
      <c r="A49" s="11"/>
      <c r="B49" s="23" t="s">
        <v>57</v>
      </c>
      <c r="C49" s="23" t="s">
        <v>62</v>
      </c>
      <c r="D49" s="22">
        <v>3</v>
      </c>
      <c r="E49" s="21"/>
    </row>
    <row r="50" spans="1:7">
      <c r="A50" s="11"/>
      <c r="B50" s="23" t="s">
        <v>56</v>
      </c>
      <c r="C50" s="23" t="s">
        <v>63</v>
      </c>
      <c r="D50" s="22">
        <v>8</v>
      </c>
      <c r="E50" s="21"/>
    </row>
    <row r="51" spans="1:7">
      <c r="A51" s="11"/>
      <c r="B51" s="23" t="s">
        <v>57</v>
      </c>
      <c r="C51" s="23" t="s">
        <v>63</v>
      </c>
      <c r="D51" s="22">
        <v>29</v>
      </c>
      <c r="E51" s="21"/>
    </row>
    <row r="52" spans="1:7">
      <c r="A52" s="11"/>
      <c r="B52" s="23" t="s">
        <v>58</v>
      </c>
      <c r="C52" s="23" t="s">
        <v>63</v>
      </c>
      <c r="D52" s="22">
        <v>20</v>
      </c>
      <c r="E52" s="21"/>
    </row>
    <row r="53" spans="1:7">
      <c r="A53" s="11"/>
      <c r="B53" s="23" t="s">
        <v>59</v>
      </c>
      <c r="C53" s="23" t="s">
        <v>63</v>
      </c>
      <c r="D53" s="22">
        <v>10</v>
      </c>
      <c r="E53" s="21"/>
    </row>
    <row r="54" spans="1:7">
      <c r="A54" s="11"/>
      <c r="B54" s="23" t="s">
        <v>60</v>
      </c>
      <c r="C54" s="23" t="s">
        <v>63</v>
      </c>
      <c r="D54" s="22">
        <v>5</v>
      </c>
      <c r="E54" s="21"/>
    </row>
    <row r="55" spans="1:7">
      <c r="A55" s="11"/>
      <c r="B55" s="23" t="s">
        <v>61</v>
      </c>
      <c r="C55" s="23" t="s">
        <v>63</v>
      </c>
      <c r="D55" s="22">
        <v>2</v>
      </c>
      <c r="E55" s="21"/>
    </row>
    <row r="56" spans="1:7">
      <c r="A56" s="11"/>
      <c r="B56" s="23" t="s">
        <v>56</v>
      </c>
      <c r="C56" s="23" t="s">
        <v>64</v>
      </c>
      <c r="D56" s="22">
        <v>1</v>
      </c>
      <c r="E56" s="21"/>
    </row>
    <row r="57" spans="1:7">
      <c r="A57" s="11"/>
      <c r="B57" s="23" t="s">
        <v>57</v>
      </c>
      <c r="C57" s="23" t="s">
        <v>64</v>
      </c>
      <c r="D57" s="22">
        <v>7</v>
      </c>
      <c r="E57" s="21"/>
    </row>
    <row r="58" spans="1:7">
      <c r="A58" s="11"/>
      <c r="B58" s="23" t="s">
        <v>58</v>
      </c>
      <c r="C58" s="23" t="s">
        <v>64</v>
      </c>
      <c r="D58" s="22">
        <v>18</v>
      </c>
      <c r="E58" s="21"/>
    </row>
    <row r="59" spans="1:7">
      <c r="A59" s="11"/>
      <c r="B59" s="23" t="s">
        <v>59</v>
      </c>
      <c r="C59" s="23" t="s">
        <v>64</v>
      </c>
      <c r="D59" s="22">
        <v>9</v>
      </c>
      <c r="E59" s="21"/>
    </row>
    <row r="60" spans="1:7">
      <c r="A60" s="11"/>
      <c r="B60" s="23" t="s">
        <v>60</v>
      </c>
      <c r="C60" s="23" t="s">
        <v>64</v>
      </c>
      <c r="D60" s="22">
        <v>3</v>
      </c>
      <c r="E60" s="21"/>
    </row>
    <row r="61" spans="1:7" s="14" customFormat="1">
      <c r="A61" s="55"/>
      <c r="B61" s="23" t="s">
        <v>61</v>
      </c>
      <c r="C61" s="23" t="s">
        <v>64</v>
      </c>
      <c r="D61" s="22">
        <v>3</v>
      </c>
      <c r="E61" s="21"/>
      <c r="F61" s="3"/>
      <c r="G61" s="3"/>
    </row>
    <row r="62" spans="1:7" s="14" customFormat="1">
      <c r="A62" s="20"/>
      <c r="B62" s="19"/>
      <c r="D62" s="18" t="s">
        <v>79</v>
      </c>
      <c r="E62" s="17">
        <f>SUMPRODUCT(D48:D61,E48:E61)</f>
        <v>0</v>
      </c>
      <c r="F62" s="3"/>
      <c r="G62" s="3"/>
    </row>
    <row r="63" spans="1:7" s="14" customFormat="1">
      <c r="B63" s="3"/>
      <c r="C63" s="2"/>
      <c r="D63" s="2"/>
      <c r="E63" s="16"/>
      <c r="F63" s="3"/>
      <c r="G63" s="3"/>
    </row>
    <row r="64" spans="1:7" s="14" customFormat="1">
      <c r="B64" s="3"/>
      <c r="C64" s="2"/>
      <c r="D64" s="2"/>
      <c r="E64" s="2"/>
      <c r="F64" s="3"/>
      <c r="G64" s="3"/>
    </row>
    <row r="65" spans="2:7" s="14" customFormat="1">
      <c r="B65" s="3"/>
      <c r="C65" s="2"/>
      <c r="D65" s="2"/>
      <c r="E65" s="15"/>
      <c r="F65" s="3"/>
      <c r="G65" s="3"/>
    </row>
    <row r="66" spans="2:7" s="14" customFormat="1">
      <c r="B66" s="3"/>
      <c r="C66" s="3"/>
      <c r="D66" s="3"/>
      <c r="E66" s="3"/>
      <c r="F66" s="3"/>
      <c r="G66" s="3"/>
    </row>
    <row r="67" spans="2:7" s="14" customFormat="1" ht="12.75" customHeight="1">
      <c r="B67" s="3"/>
      <c r="C67" s="3"/>
      <c r="D67" s="3"/>
      <c r="E67" s="3"/>
      <c r="F67" s="3"/>
      <c r="G67" s="3"/>
    </row>
    <row r="68" spans="2:7" s="14" customFormat="1">
      <c r="B68" s="3"/>
      <c r="C68" s="3"/>
      <c r="D68" s="3"/>
      <c r="E68" s="3"/>
    </row>
    <row r="69" spans="2:7" s="14" customFormat="1">
      <c r="B69" s="3"/>
      <c r="C69" s="3"/>
      <c r="D69" s="3"/>
      <c r="E69" s="3"/>
    </row>
    <row r="70" spans="2:7" s="14" customFormat="1">
      <c r="B70" s="3"/>
      <c r="C70" s="3"/>
      <c r="D70" s="3"/>
      <c r="E70" s="3"/>
    </row>
    <row r="71" spans="2:7" s="14" customFormat="1">
      <c r="B71" s="3"/>
      <c r="C71" s="3"/>
      <c r="D71" s="3"/>
      <c r="E71" s="3"/>
    </row>
    <row r="72" spans="2:7" s="14" customFormat="1">
      <c r="B72" s="3"/>
      <c r="C72" s="3"/>
      <c r="D72" s="3"/>
      <c r="E72" s="3"/>
    </row>
    <row r="73" spans="2:7" s="14" customFormat="1">
      <c r="B73" s="3"/>
      <c r="C73" s="3"/>
      <c r="D73" s="3"/>
      <c r="E73" s="3"/>
    </row>
    <row r="74" spans="2:7" s="14" customFormat="1">
      <c r="B74" s="3"/>
      <c r="C74" s="3"/>
      <c r="D74" s="3"/>
      <c r="E74" s="3"/>
    </row>
    <row r="75" spans="2:7" s="14" customFormat="1">
      <c r="B75" s="3"/>
      <c r="C75" s="3"/>
      <c r="D75" s="3"/>
      <c r="E75" s="3"/>
    </row>
    <row r="76" spans="2:7" s="14" customFormat="1">
      <c r="B76" s="3"/>
      <c r="C76" s="3"/>
      <c r="D76" s="3"/>
      <c r="E76" s="3"/>
    </row>
    <row r="77" spans="2:7" s="14" customFormat="1">
      <c r="B77" s="3"/>
      <c r="C77" s="3"/>
      <c r="D77" s="3"/>
      <c r="E77" s="3"/>
    </row>
    <row r="78" spans="2:7" s="14" customFormat="1">
      <c r="B78" s="3"/>
      <c r="C78" s="3"/>
      <c r="D78" s="3"/>
      <c r="E78" s="3"/>
    </row>
    <row r="79" spans="2:7" s="14" customFormat="1">
      <c r="B79" s="3"/>
      <c r="C79" s="3"/>
      <c r="D79" s="3"/>
      <c r="E79" s="3"/>
    </row>
    <row r="80" spans="2:7" s="14" customFormat="1">
      <c r="B80" s="3"/>
      <c r="C80" s="3"/>
      <c r="D80" s="3"/>
      <c r="E80" s="3"/>
    </row>
    <row r="81" spans="2:5" s="14" customFormat="1">
      <c r="B81" s="3"/>
      <c r="C81" s="3"/>
      <c r="D81" s="3"/>
      <c r="E81" s="3"/>
    </row>
    <row r="82" spans="2:5" s="14" customFormat="1">
      <c r="B82" s="3"/>
      <c r="C82" s="3"/>
      <c r="D82" s="3"/>
      <c r="E82" s="3"/>
    </row>
    <row r="83" spans="2:5" s="14" customFormat="1">
      <c r="B83" s="3"/>
      <c r="C83" s="3"/>
      <c r="D83" s="3"/>
      <c r="E83" s="3"/>
    </row>
    <row r="84" spans="2:5" s="14" customFormat="1">
      <c r="B84" s="3"/>
      <c r="C84" s="3"/>
      <c r="D84" s="3"/>
      <c r="E84" s="3"/>
    </row>
    <row r="85" spans="2:5" s="14" customFormat="1">
      <c r="B85" s="3"/>
      <c r="C85" s="3"/>
      <c r="D85" s="3"/>
      <c r="E85" s="3"/>
    </row>
    <row r="86" spans="2:5" s="14" customFormat="1">
      <c r="B86" s="3"/>
      <c r="C86" s="3"/>
      <c r="D86" s="3"/>
      <c r="E86" s="3"/>
    </row>
    <row r="87" spans="2:5" s="14" customFormat="1">
      <c r="B87" s="3"/>
      <c r="C87" s="3"/>
      <c r="D87" s="3"/>
      <c r="E87" s="3"/>
    </row>
    <row r="88" spans="2:5" s="14" customFormat="1">
      <c r="B88" s="3"/>
      <c r="C88" s="3"/>
      <c r="D88" s="3"/>
      <c r="E88" s="3"/>
    </row>
    <row r="89" spans="2:5" s="14" customFormat="1">
      <c r="B89" s="3"/>
      <c r="C89" s="3"/>
      <c r="D89" s="3"/>
      <c r="E89" s="3"/>
    </row>
    <row r="90" spans="2:5" s="14" customFormat="1">
      <c r="B90" s="3"/>
      <c r="C90" s="3"/>
      <c r="D90" s="3"/>
      <c r="E90" s="3"/>
    </row>
    <row r="91" spans="2:5" s="14" customFormat="1">
      <c r="B91" s="3"/>
      <c r="C91" s="3"/>
      <c r="D91" s="3"/>
      <c r="E91" s="3"/>
    </row>
    <row r="92" spans="2:5" s="14" customFormat="1">
      <c r="B92" s="3"/>
      <c r="C92" s="3"/>
      <c r="D92" s="3"/>
      <c r="E92" s="3"/>
    </row>
    <row r="93" spans="2:5" s="14" customFormat="1">
      <c r="B93" s="3"/>
      <c r="C93" s="3"/>
      <c r="D93" s="3"/>
      <c r="E93" s="3"/>
    </row>
    <row r="94" spans="2:5" s="14" customFormat="1">
      <c r="B94" s="3"/>
      <c r="C94" s="3"/>
      <c r="D94" s="3"/>
      <c r="E94" s="3"/>
    </row>
    <row r="95" spans="2:5" s="14" customFormat="1">
      <c r="B95" s="3"/>
      <c r="C95" s="3"/>
      <c r="D95" s="3"/>
      <c r="E95" s="3"/>
    </row>
    <row r="96" spans="2:5" s="14" customFormat="1">
      <c r="B96" s="3"/>
      <c r="C96" s="3"/>
      <c r="D96" s="3"/>
      <c r="E96" s="3"/>
    </row>
    <row r="97" spans="2:7" s="14" customFormat="1">
      <c r="B97" s="3"/>
      <c r="C97" s="3"/>
      <c r="D97" s="3"/>
      <c r="E97" s="3"/>
    </row>
    <row r="98" spans="2:7" s="14" customFormat="1">
      <c r="B98" s="3"/>
      <c r="C98" s="3"/>
      <c r="D98" s="3"/>
      <c r="E98" s="3"/>
    </row>
    <row r="99" spans="2:7" s="14" customFormat="1">
      <c r="B99" s="3"/>
      <c r="C99" s="3"/>
      <c r="D99" s="3"/>
      <c r="E99" s="3"/>
    </row>
    <row r="100" spans="2:7" s="14" customFormat="1">
      <c r="B100" s="3"/>
      <c r="C100" s="3"/>
      <c r="D100" s="3"/>
      <c r="E100" s="3"/>
    </row>
    <row r="101" spans="2:7" s="14" customFormat="1">
      <c r="B101" s="3"/>
      <c r="C101" s="3"/>
      <c r="D101" s="3"/>
      <c r="E101" s="3"/>
    </row>
    <row r="102" spans="2:7">
      <c r="F102" s="14"/>
      <c r="G102" s="14"/>
    </row>
    <row r="103" spans="2:7">
      <c r="F103" s="14"/>
      <c r="G103" s="14"/>
    </row>
    <row r="104" spans="2:7">
      <c r="F104" s="14"/>
      <c r="G104" s="14"/>
    </row>
    <row r="105" spans="2:7">
      <c r="F105" s="14"/>
      <c r="G105" s="14"/>
    </row>
    <row r="106" spans="2:7">
      <c r="F106" s="14"/>
      <c r="G106" s="14"/>
    </row>
    <row r="107" spans="2:7">
      <c r="F107" s="14"/>
      <c r="G107" s="14"/>
    </row>
    <row r="108" spans="2:7">
      <c r="F108" s="14"/>
      <c r="G108" s="14"/>
    </row>
  </sheetData>
  <sheetProtection algorithmName="SHA-512" hashValue="eUjiNW84CIeIkyHyact4HMzUzvOaHcEjt7BumbCdcliLEioTTgXLj3SnGzfpkhsTrwziPHMsQbXqlwpJSOY4+g==" saltValue="rZ9iduHU+mM5pm35hOEzgw==" spinCount="100000" sheet="1" formatCells="0" formatColumns="0" formatRows="0" autoFilter="0"/>
  <protectedRanges>
    <protectedRange sqref="E1:E1048576" name="Диапазон1"/>
  </protectedRanges>
  <mergeCells count="46">
    <mergeCell ref="A38:D38"/>
    <mergeCell ref="A18:D18"/>
    <mergeCell ref="A19:D19"/>
    <mergeCell ref="A20:D20"/>
    <mergeCell ref="A21:D21"/>
    <mergeCell ref="A17:D17"/>
    <mergeCell ref="A2:B2"/>
    <mergeCell ref="A3:D3"/>
    <mergeCell ref="A4:D4"/>
    <mergeCell ref="A5:D5"/>
    <mergeCell ref="A7:D7"/>
    <mergeCell ref="A8:D8"/>
    <mergeCell ref="A9:D9"/>
    <mergeCell ref="A10:D10"/>
    <mergeCell ref="A11:D11"/>
    <mergeCell ref="A6:D6"/>
    <mergeCell ref="A27:D27"/>
    <mergeCell ref="A28:D28"/>
    <mergeCell ref="A29:D29"/>
    <mergeCell ref="A12:D12"/>
    <mergeCell ref="A13:D13"/>
    <mergeCell ref="A14:D14"/>
    <mergeCell ref="A15:D15"/>
    <mergeCell ref="A16:D16"/>
    <mergeCell ref="A37:D37"/>
    <mergeCell ref="A39:D39"/>
    <mergeCell ref="A40:D40"/>
    <mergeCell ref="A41:D41"/>
    <mergeCell ref="A30:D30"/>
    <mergeCell ref="A22:D22"/>
    <mergeCell ref="A23:D23"/>
    <mergeCell ref="A24:D24"/>
    <mergeCell ref="A25:D25"/>
    <mergeCell ref="A26:D26"/>
    <mergeCell ref="A31:D31"/>
    <mergeCell ref="A32:D32"/>
    <mergeCell ref="A33:D33"/>
    <mergeCell ref="A34:D34"/>
    <mergeCell ref="A35:D35"/>
    <mergeCell ref="A36:D36"/>
    <mergeCell ref="A43:D43"/>
    <mergeCell ref="A44:D44"/>
    <mergeCell ref="A45:D45"/>
    <mergeCell ref="A46:D46"/>
    <mergeCell ref="A48:A61"/>
    <mergeCell ref="A42:D42"/>
  </mergeCells>
  <pageMargins left="0.28000000000000003" right="0.2" top="0.2" bottom="0.4" header="0.19685039370078741" footer="0.19685039370078741"/>
  <pageSetup paperSize="9" scale="73" orientation="portrait" r:id="rId1"/>
  <headerFooter>
    <oddFooter>&amp;L&amp;"+,обычный"&amp;10&amp;K01+046Лист &amp;P з &amp;N листів&amp;R&amp;"+,обычный"&amp;10&amp;K01+048&amp;F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Документація</vt:lpstr>
      <vt:lpstr>Додаток 1</vt:lpstr>
      <vt:lpstr>'Додаток 1'!Область_друку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2024-10-15T19:01:33Z</dcterms:modified>
</cp:coreProperties>
</file>