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3DBE54F6-7E7B-4483-90FB-38CC760DC957}" xr6:coauthVersionLast="36" xr6:coauthVersionMax="36" xr10:uidLastSave="{00000000-0000-0000-0000-000000000000}"/>
  <bookViews>
    <workbookView xWindow="0" yWindow="0" windowWidth="14430" windowHeight="11640" tabRatio="505" xr2:uid="{00000000-000D-0000-FFFF-FFFF00000000}"/>
  </bookViews>
  <sheets>
    <sheet name="Документація" sheetId="2" r:id="rId1"/>
    <sheet name="Додаток 1" sheetId="4" r:id="rId2"/>
    <sheet name="Додаток 2" sheetId="7" r:id="rId3"/>
  </sheets>
  <definedNames>
    <definedName name="_xlnm.Print_Area" localSheetId="1">'Додаток 1'!$A$1:$C$34</definedName>
    <definedName name="_xlnm.Print_Area" localSheetId="0">Документація!$A$1:$B$45</definedName>
  </definedNames>
  <calcPr calcId="191029"/>
</workbook>
</file>

<file path=xl/calcChain.xml><?xml version="1.0" encoding="utf-8"?>
<calcChain xmlns="http://schemas.openxmlformats.org/spreadsheetml/2006/main">
  <c r="D2" i="4" l="1"/>
  <c r="C34" i="4" l="1"/>
  <c r="A1" i="4" l="1"/>
  <c r="D1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3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>Якщо розмір пакету відрізняється, вказати</t>
        </r>
      </text>
    </comment>
    <comment ref="C33" authorId="0" shapeId="0" xr:uid="{00000000-0006-0000-0100-000003000000}">
      <text>
        <r>
          <rPr>
            <sz val="9"/>
            <color indexed="81"/>
            <rFont val="Tahoma"/>
            <family val="2"/>
            <charset val="204"/>
          </rPr>
          <t>Якщо розмір пакету відрізняється, вказати</t>
        </r>
      </text>
    </comment>
  </commentList>
</comments>
</file>

<file path=xl/sharedStrings.xml><?xml version="1.0" encoding="utf-8"?>
<sst xmlns="http://schemas.openxmlformats.org/spreadsheetml/2006/main" count="91" uniqueCount="90">
  <si>
    <t>tender-GKF@foxtrot.kiev.ua</t>
  </si>
  <si>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</si>
  <si>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</si>
  <si>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</si>
  <si>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</si>
  <si>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</si>
  <si>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</si>
  <si>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</si>
  <si>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</si>
  <si>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</si>
  <si>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</si>
  <si>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</si>
  <si>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</si>
  <si>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Публічне розкриття пропозицій не проводиться.</t>
  </si>
  <si>
    <t>ГРУПА КОМПАНІЙ ФОКСТРОТ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</si>
  <si>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</si>
  <si>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</si>
  <si>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</si>
  <si>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</si>
  <si>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</si>
  <si>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</si>
  <si>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</si>
  <si>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</si>
  <si>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</si>
  <si>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</si>
  <si>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</si>
  <si>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</si>
  <si>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</si>
  <si>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Склад пропозиції Учасника:</t>
  </si>
  <si>
    <t>Пропозиція Учасника подається на адресу:</t>
  </si>
  <si>
    <t>3. Зміст та вимоги до оформлення пропозиції Учасника</t>
  </si>
  <si>
    <t>5. Кваліфікаційні критерії до Учасників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</si>
  <si>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</si>
  <si>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</si>
  <si>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</si>
  <si>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</si>
  <si>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</si>
  <si>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</si>
  <si>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</si>
  <si>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Назва компанії (як у статуті)</t>
  </si>
  <si>
    <t>Досвід роботи за напрямом предмету закупівлі, років</t>
  </si>
  <si>
    <t>Платник ПДВ так / ні</t>
  </si>
  <si>
    <t>Основні клієнти (перерахувати декілька)</t>
  </si>
  <si>
    <t>Будь-які питання стосовно процедури закупівлі прохання надсилати на адресу Тендерного комітету:</t>
  </si>
  <si>
    <t>Вартість закупівлі, грн. з ПДВ</t>
  </si>
  <si>
    <t>До участі в процедурі закупівлі приймаються пропозиції від Учасників, які відповідають наступним вимогам:</t>
  </si>
  <si>
    <t>Зазначити перелік відповідного обладнання, власної матеріально-технічної бази, працівників відповідної кваліфікації.</t>
  </si>
  <si>
    <t>2. Мають необхідне обладнання, кваліфікований персонал та досвід в даному напрямку не менше 1 року.</t>
  </si>
  <si>
    <t>Найменування</t>
  </si>
  <si>
    <r>
      <rPr>
        <b/>
        <sz val="10"/>
        <color rgb="FF000000"/>
        <rFont val="Arial"/>
        <family val="2"/>
        <charset val="204"/>
      </rPr>
      <t>Пакет поліетиленовий «Майка»</t>
    </r>
    <r>
      <rPr>
        <sz val="10"/>
        <color rgb="FF000000"/>
        <rFont val="Arial"/>
        <family val="2"/>
        <charset val="204"/>
      </rPr>
      <t/>
    </r>
  </si>
  <si>
    <t>Пакет поліетиленовий «Банан»</t>
  </si>
  <si>
    <t>Пакет поліетиленовий «Майка»</t>
  </si>
  <si>
    <t>Пакети поліетиленові</t>
  </si>
  <si>
    <r>
      <t xml:space="preserve">Прийняття умов Договору в редакції Замовника. </t>
    </r>
    <r>
      <rPr>
        <i/>
        <sz val="10"/>
        <rFont val="Arial"/>
        <family val="2"/>
        <charset val="204"/>
      </rPr>
      <t>Підтвердити або надати Протокол розбіжностей до Договору.</t>
    </r>
  </si>
  <si>
    <t>Ціна, 
грн. з ПДВ</t>
  </si>
  <si>
    <t xml:space="preserve">Додаток 2. Візуалізація </t>
  </si>
  <si>
    <r>
      <t xml:space="preserve">Візуалізація друку на пакетах розміщена в </t>
    </r>
    <r>
      <rPr>
        <u/>
        <sz val="10"/>
        <color rgb="FF3333FF"/>
        <rFont val="Arial"/>
        <family val="2"/>
        <charset val="204"/>
      </rPr>
      <t>Додатку 2</t>
    </r>
    <r>
      <rPr>
        <sz val="10"/>
        <color theme="1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</si>
  <si>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Технічні характеристики пакетів: розміри, матеріал, маркування, пакування, обсяги закупівлі та вимоги щодо предмету закупівлі зазначені  в </t>
    </r>
    <r>
      <rPr>
        <u/>
        <sz val="10"/>
        <color theme="10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</si>
  <si>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r>
      <t>Макети для друку будуть надані Переможцю процедури закупівлі</t>
    </r>
    <r>
      <rPr>
        <sz val="10"/>
        <rFont val="Arial"/>
        <family val="2"/>
        <charset val="204"/>
      </rPr>
      <t>.</t>
    </r>
  </si>
  <si>
    <t>4. Дата подання пропозиції та зразків строк її дії</t>
  </si>
  <si>
    <t>• Офіційний лист про відповідність учасника кваліфікаційним критеріям Замовника;</t>
  </si>
  <si>
    <t>Комерційна пропозиція учасника має враховувати всі визначені законодавством податки та збори.</t>
  </si>
  <si>
    <t>3. Мають досвід виконання аналогічних договорів, і можуть документально підтвердити успішні проекти.</t>
  </si>
  <si>
    <t>Результати процедури закупівлі оприлюднюються у розділі "Закриті тендери" за посиланням:</t>
  </si>
  <si>
    <t>http://www.foxtrotgroup.com.ua/uk/tender.html</t>
  </si>
  <si>
    <r>
      <t xml:space="preserve">На вимогу замовника постачальник має надати шаблони виробів без макету зображення. </t>
    </r>
    <r>
      <rPr>
        <i/>
        <sz val="10"/>
        <rFont val="Arial"/>
        <family val="2"/>
        <charset val="204"/>
      </rPr>
      <t xml:space="preserve">Підтвердити </t>
    </r>
  </si>
  <si>
    <t xml:space="preserve">Розмір 450х660 мм (ф. 2х105 ), матеріал LDPE, щільність 52 мкм,  кольоровість 5+0 (прев'ю макета у Додатку 2), номер штрих-коду (ean 13) (штрих код на ручці пакету) </t>
  </si>
  <si>
    <t xml:space="preserve">Розмір 380х450 мм, підворіт 40мм, матеріал LDPE, щільність 55 мкм, кольоровість 5+0  (прев'ю макета у Додатку 2), номер штрих-коду (ean 13)  (штрих код на ручці пакету) </t>
  </si>
  <si>
    <t>tender-1164@foxtrot.ua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</si>
  <si>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</si>
  <si>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Критеріями вибору переможця є:
• відповідність вимогам щодо предмету закупівлі;                                                                                                                                                              • якість наданого зразка;
• мінімальна вартість пропозиції.</t>
  </si>
  <si>
    <t>Умови Договору мають відповідати акцептованій пропозиції Учасника. Замовник має право змінити обсяг закупівлі товару, роботи, послуги  відповідно до виробничих потреб без зміни акцептованої ціни.
Проект договору додається.</t>
  </si>
  <si>
    <t>• Комерційна пропозиція (Додаток 1) у форматі Excel.</t>
  </si>
  <si>
    <t>• Сканкопія комерційної пропозиції у форматі Додатку 1, завірена підписом керівника та печаткою.</t>
  </si>
  <si>
    <t>• Лист у довільній формі про наявність відповідного обладнання, власної матеріально-технічної бази, працівників відповідної кваліфікації;</t>
  </si>
  <si>
    <t>• Лист у довільній формі про прийняття умов Договору в редакції Замовника або Протокол розбіжностей до Договору.</t>
  </si>
  <si>
    <r>
      <t xml:space="preserve">Умови пакування: по 50 штук товару  в прозорі поліетиленові запаяні пакети, маркування кожної упаковки товарів : назва, кількість виробів, штрих-код в EAN13. Групова упаковка – по 250 штук   або 500 штук з маркуванням кожної упаковки: назва, кількість товару в упаковці, штрих-код в EAN13. (п 5.4 Проекту Договору). </t>
    </r>
    <r>
      <rPr>
        <i/>
        <sz val="10"/>
        <rFont val="Arial"/>
        <family val="2"/>
        <charset val="204"/>
      </rPr>
      <t>Підтвердити</t>
    </r>
  </si>
  <si>
    <r>
      <t xml:space="preserve">Термін виробництва однієї партії - 14 календарних днів. (п 4.2 Проекту Договору). </t>
    </r>
    <r>
      <rPr>
        <i/>
        <sz val="10"/>
        <rFont val="Arial"/>
        <family val="2"/>
        <charset val="204"/>
      </rPr>
      <t>Підтвердити або вказати свої умови</t>
    </r>
    <r>
      <rPr>
        <sz val="10"/>
        <rFont val="Arial"/>
        <family val="2"/>
        <charset val="204"/>
      </rPr>
      <t xml:space="preserve">. </t>
    </r>
  </si>
  <si>
    <r>
      <t xml:space="preserve">Оплата здійснюється шляхом безготівкового переказу на поточний рахунок Постачальника у розмірі 50% вартості партії товарів протягом 3 (трьох) календарних днів з дати укладання відповідної Специфікації та наступні 50% загальної вартості товарів протягом 7 (семи) календарних днів з дати поставки товару Постачальником </t>
    </r>
    <r>
      <rPr>
        <i/>
        <sz val="10"/>
        <rFont val="Arial"/>
        <family val="2"/>
        <charset val="204"/>
      </rPr>
      <t>(п.8 Проекту Договору). Підтвердити або вказати свої умови</t>
    </r>
  </si>
  <si>
    <r>
      <t xml:space="preserve">Гарантійний строк зберігання: 12 місяців від дати поставки  (п.6.1 Проекту Договору, та п. 4 Додатку №1 Проекту Договору). </t>
    </r>
    <r>
      <rPr>
        <i/>
        <sz val="10"/>
        <rFont val="Arial"/>
        <family val="2"/>
        <charset val="204"/>
      </rPr>
      <t xml:space="preserve">Підтвердити </t>
    </r>
  </si>
  <si>
    <r>
      <t xml:space="preserve">Ціни на товар мають бути надані в національній валюті та зафіксовані до повного виконання договірних зобов'язань. ( п.7 Проекту Договору)  </t>
    </r>
    <r>
      <rPr>
        <i/>
        <sz val="10"/>
        <rFont val="Arial"/>
        <family val="2"/>
        <charset val="204"/>
      </rPr>
      <t>Підтвердити.</t>
    </r>
  </si>
  <si>
    <r>
      <t xml:space="preserve">Дата виготовлення пакетів на макеті має  бути змінена, в залежності від фактичної дати виготовлення пакетів (п. 3 Додатку №1 Проекту Договору). </t>
    </r>
    <r>
      <rPr>
        <i/>
        <sz val="10"/>
        <rFont val="Arial"/>
        <family val="2"/>
        <charset val="204"/>
      </rPr>
      <t>Підтведити</t>
    </r>
    <r>
      <rPr>
        <sz val="10"/>
        <rFont val="Arial"/>
        <family val="2"/>
        <charset val="204"/>
      </rPr>
      <t xml:space="preserve"> </t>
    </r>
  </si>
  <si>
    <r>
      <t xml:space="preserve">Передача кліше. Вартість виготовлення кліше має входити у ціну пакетів. Після виготовлення другої партії Підрядник передає на безоплатній основі Замовнику у власність кліше, розроблене згідно наданих макетів ( п 2.4 Проекту Договору). </t>
    </r>
    <r>
      <rPr>
        <i/>
        <sz val="10"/>
        <rFont val="Arial"/>
        <family val="2"/>
        <charset val="204"/>
      </rPr>
      <t xml:space="preserve">Підтвердити </t>
    </r>
  </si>
  <si>
    <r>
      <t xml:space="preserve">Протягом 4 (чотирьох) робочих днів, з моменту відповідного Замовлення товару , Постачальник зобов’язаний надати кольоропроби на папері на кожен макет, а також надати зразки кульків (без друку на них),  але зі штрих кодами на ручках, для визначення товщини і матеріалу таких пакетів, а також можливість зчитування штрих коду( п 2.4 Проекту Договору). </t>
    </r>
    <r>
      <rPr>
        <i/>
        <sz val="10"/>
        <color theme="1"/>
        <rFont val="Arial"/>
        <family val="2"/>
        <charset val="204"/>
      </rPr>
      <t xml:space="preserve">Підтвердити </t>
    </r>
  </si>
  <si>
    <t>На вимогу замовника постачальник має надати шаблони виробів без макету зображення.</t>
  </si>
  <si>
    <r>
      <t xml:space="preserve">Доставка двома рівними партіями. Перше замовлення буде розміщене одразу після проведення тендеру , друге замовлення за потреби, протягом дії договору. Поставка відбувається  за рахунок Підрядника на склад Замовника за адресою: Київська обл., Бучанський р-н. с.Синяк. вул. Київська, 80. </t>
    </r>
    <r>
      <rPr>
        <i/>
        <sz val="10"/>
        <rFont val="Arial"/>
        <family val="2"/>
        <charset val="204"/>
      </rPr>
      <t>Підтвердити.</t>
    </r>
  </si>
  <si>
    <t>Річна потреба, шт.</t>
  </si>
  <si>
    <t xml:space="preserve">
</t>
  </si>
  <si>
    <t>На запит Замовника Учасник має надати зразки аналогічних пакетів з друком на них, які відповідають технічним характеристикам цієї закупівлі, щоб оцінити товщину і матеріал виробів.
Тестові зразки мають бути надані протягом двох робочих днів, за адресою в м. Київ (на адресу Замовника або відділення НП). 
Максимальний термін тестування зразків 5 робочих днів.
Пряма та зворотна доставка за рахунок Учасника.</t>
  </si>
  <si>
    <t>Метою закупівлі є вибір підрядника для надання послуг виготовлення поліетиленових пакетів, з обов'язковим маркуванням та пакуванням товару.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</si>
</sst>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_-* #,##0.00_-;\-* #,##0.00_-;_-* &quot;-&quot;??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[$-FC22]d\ mmmm\ yyyy&quot; р.&quot;;@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\ &quot;грн.&quot;_-;\-* #,##0\ &quot;грн.&quot;_-;_-* &quot;-&quot;\ &quot;грн.&quot;_-;_-@_-"/>
    <numFmt numFmtId="171" formatCode="_-* #,##0.00\ &quot;грн.&quot;_-;\-* #,##0.00\ &quot;грн.&quot;_-;_-* &quot;-&quot;??\ &quot;грн.&quot;_-;_-@_-"/>
    <numFmt numFmtId="172" formatCode="#,##0;[Red]\-#,##0;;&quot;Error: Entry must be a number&quot;"/>
    <numFmt numFmtId="173" formatCode="#,##0;\(#,##0\)"/>
    <numFmt numFmtId="174" formatCode="[=0]\ &quot;0%&quot;;;0.00%"/>
    <numFmt numFmtId="175" formatCode="[=0]&quot; 0%&quot;;[&lt;0]General;0.00%"/>
    <numFmt numFmtId="176" formatCode="#,##0;\-#,##0;;&quot;Agency Cost&quot;"/>
    <numFmt numFmtId="177" formatCode="[=0]\ &quot;0.000&quot;;;0.000"/>
    <numFmt numFmtId="178" formatCode="[=0]&quot; 0.000&quot;;[&lt;0]General;0.000"/>
    <numFmt numFmtId="179" formatCode="_-* #,##0.00&quot;р.&quot;_-;\-* #,##0.00&quot;р.&quot;_-;_-* \-??&quot;р.&quot;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i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rgb="FF3333FF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i/>
      <sz val="9"/>
      <name val="Arial"/>
      <family val="2"/>
      <charset val="204"/>
    </font>
    <font>
      <sz val="8"/>
      <color rgb="FFC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</borders>
  <cellStyleXfs count="228">
    <xf numFmtId="0" fontId="0" fillId="0" borderId="0"/>
    <xf numFmtId="0" fontId="7" fillId="0" borderId="0"/>
    <xf numFmtId="37" fontId="8" fillId="2" borderId="1">
      <protection hidden="1"/>
    </xf>
    <xf numFmtId="37" fontId="6" fillId="3" borderId="1">
      <protection hidden="1"/>
    </xf>
    <xf numFmtId="37" fontId="6" fillId="3" borderId="1">
      <protection hidden="1"/>
    </xf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7" fontId="8" fillId="4" borderId="0" applyNumberFormat="0" applyBorder="0" applyAlignment="0">
      <alignment horizontal="center"/>
      <protection hidden="1"/>
    </xf>
    <xf numFmtId="0" fontId="6" fillId="5" borderId="0" applyNumberFormat="0" applyBorder="0" applyAlignment="0">
      <protection hidden="1"/>
    </xf>
    <xf numFmtId="172" fontId="8" fillId="6" borderId="1">
      <alignment horizontal="right"/>
      <protection locked="0"/>
    </xf>
    <xf numFmtId="172" fontId="6" fillId="7" borderId="1">
      <alignment horizontal="right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37" fontId="8" fillId="6" borderId="2" applyNumberFormat="0" applyBorder="0">
      <alignment horizontal="left"/>
      <protection locked="0"/>
    </xf>
    <xf numFmtId="0" fontId="6" fillId="7" borderId="0" applyNumberFormat="0" applyBorder="0">
      <alignment horizontal="left"/>
      <protection locked="0"/>
    </xf>
    <xf numFmtId="173" fontId="11" fillId="0" borderId="0">
      <alignment horizontal="left"/>
    </xf>
    <xf numFmtId="173" fontId="12" fillId="0" borderId="0">
      <alignment horizontal="left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37" fontId="8" fillId="8" borderId="3">
      <alignment horizontal="center" vertical="center"/>
      <protection hidden="1"/>
    </xf>
    <xf numFmtId="37" fontId="6" fillId="9" borderId="3">
      <alignment horizontal="center" vertical="center"/>
      <protection hidden="1"/>
    </xf>
    <xf numFmtId="37" fontId="6" fillId="9" borderId="3">
      <alignment horizontal="center" vertical="center"/>
      <protection hidden="1"/>
    </xf>
    <xf numFmtId="174" fontId="15" fillId="8" borderId="1">
      <alignment horizontal="right"/>
      <protection locked="0"/>
    </xf>
    <xf numFmtId="175" fontId="16" fillId="9" borderId="1">
      <alignment horizontal="right"/>
      <protection locked="0"/>
    </xf>
    <xf numFmtId="37" fontId="15" fillId="2" borderId="1">
      <alignment vertical="center"/>
      <protection hidden="1"/>
    </xf>
    <xf numFmtId="37" fontId="16" fillId="3" borderId="1">
      <alignment vertical="center"/>
      <protection hidden="1"/>
    </xf>
    <xf numFmtId="37" fontId="16" fillId="3" borderId="1">
      <alignment vertical="center"/>
      <protection hidden="1"/>
    </xf>
    <xf numFmtId="38" fontId="8" fillId="0" borderId="4"/>
    <xf numFmtId="38" fontId="6" fillId="0" borderId="4"/>
    <xf numFmtId="38" fontId="6" fillId="0" borderId="4"/>
    <xf numFmtId="0" fontId="17" fillId="0" borderId="0"/>
    <xf numFmtId="0" fontId="17" fillId="0" borderId="0"/>
    <xf numFmtId="37" fontId="8" fillId="8" borderId="3">
      <alignment vertical="center"/>
      <protection hidden="1"/>
    </xf>
    <xf numFmtId="37" fontId="6" fillId="9" borderId="3">
      <alignment vertical="center"/>
      <protection hidden="1"/>
    </xf>
    <xf numFmtId="37" fontId="6" fillId="9" borderId="3">
      <alignment vertical="center"/>
      <protection hidden="1"/>
    </xf>
    <xf numFmtId="176" fontId="8" fillId="2" borderId="1">
      <alignment horizontal="right"/>
      <protection hidden="1"/>
    </xf>
    <xf numFmtId="176" fontId="6" fillId="3" borderId="1">
      <alignment horizontal="right"/>
      <protection hidden="1"/>
    </xf>
    <xf numFmtId="176" fontId="8" fillId="6" borderId="1">
      <alignment horizontal="right"/>
      <protection locked="0"/>
    </xf>
    <xf numFmtId="176" fontId="6" fillId="7" borderId="1">
      <alignment horizontal="right"/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8" fillId="0" borderId="0"/>
    <xf numFmtId="38" fontId="15" fillId="10" borderId="1">
      <alignment vertical="center"/>
      <protection locked="0"/>
    </xf>
    <xf numFmtId="38" fontId="16" fillId="3" borderId="1">
      <alignment vertical="center"/>
      <protection locked="0"/>
    </xf>
    <xf numFmtId="38" fontId="16" fillId="3" borderId="1">
      <alignment vertical="center"/>
      <protection locked="0"/>
    </xf>
    <xf numFmtId="39" fontId="15" fillId="0" borderId="5">
      <alignment horizontal="center" vertical="center"/>
      <protection hidden="1"/>
    </xf>
    <xf numFmtId="39" fontId="16" fillId="0" borderId="5">
      <alignment horizontal="center" vertical="center"/>
      <protection hidden="1"/>
    </xf>
    <xf numFmtId="39" fontId="16" fillId="0" borderId="5">
      <alignment horizontal="center" vertical="center"/>
      <protection hidden="1"/>
    </xf>
    <xf numFmtId="177" fontId="15" fillId="10" borderId="1">
      <alignment vertical="center"/>
      <protection locked="0"/>
    </xf>
    <xf numFmtId="178" fontId="16" fillId="3" borderId="1">
      <alignment vertical="center"/>
      <protection locked="0"/>
    </xf>
    <xf numFmtId="0" fontId="31" fillId="0" borderId="0"/>
    <xf numFmtId="37" fontId="8" fillId="2" borderId="1">
      <alignment horizontal="center"/>
      <protection hidden="1"/>
    </xf>
    <xf numFmtId="37" fontId="6" fillId="3" borderId="1">
      <alignment horizontal="center"/>
      <protection hidden="1"/>
    </xf>
    <xf numFmtId="37" fontId="6" fillId="3" borderId="1">
      <alignment horizontal="center"/>
      <protection hidden="1"/>
    </xf>
    <xf numFmtId="38" fontId="8" fillId="0" borderId="6">
      <alignment vertical="center"/>
      <protection locked="0"/>
    </xf>
    <xf numFmtId="38" fontId="6" fillId="0" borderId="7">
      <alignment vertical="center"/>
      <protection locked="0"/>
    </xf>
    <xf numFmtId="38" fontId="6" fillId="0" borderId="7">
      <alignment vertical="center"/>
      <protection locked="0"/>
    </xf>
    <xf numFmtId="38" fontId="15" fillId="2" borderId="1">
      <alignment horizontal="center" vertical="center"/>
      <protection hidden="1"/>
    </xf>
    <xf numFmtId="38" fontId="16" fillId="3" borderId="1">
      <alignment horizontal="center" vertical="center"/>
      <protection hidden="1"/>
    </xf>
    <xf numFmtId="38" fontId="16" fillId="3" borderId="1">
      <alignment horizontal="center" vertical="center"/>
      <protection hidden="1"/>
    </xf>
    <xf numFmtId="38" fontId="19" fillId="2" borderId="8">
      <alignment vertical="center"/>
      <protection hidden="1"/>
    </xf>
    <xf numFmtId="38" fontId="20" fillId="3" borderId="8">
      <alignment vertical="center"/>
      <protection hidden="1"/>
    </xf>
    <xf numFmtId="38" fontId="20" fillId="3" borderId="8">
      <alignment vertical="center"/>
      <protection hidden="1"/>
    </xf>
    <xf numFmtId="0" fontId="26" fillId="0" borderId="0" applyNumberFormat="0" applyFill="0" applyBorder="0" applyAlignment="0" applyProtection="0"/>
    <xf numFmtId="179" fontId="6" fillId="0" borderId="0" applyFill="0" applyBorder="0" applyAlignment="0" applyProtection="0"/>
    <xf numFmtId="179" fontId="6" fillId="0" borderId="0" applyFill="0" applyBorder="0" applyAlignment="0" applyProtection="0"/>
    <xf numFmtId="179" fontId="6" fillId="0" borderId="0" applyFill="0" applyBorder="0" applyAlignment="0" applyProtection="0"/>
    <xf numFmtId="179" fontId="6" fillId="0" borderId="0" applyFill="0" applyBorder="0" applyAlignment="0" applyProtection="0"/>
    <xf numFmtId="0" fontId="21" fillId="0" borderId="0">
      <alignment horizontal="centerContinuous" vertical="center"/>
    </xf>
    <xf numFmtId="0" fontId="21" fillId="0" borderId="0">
      <alignment horizontal="center" vertical="center"/>
    </xf>
    <xf numFmtId="0" fontId="22" fillId="0" borderId="0"/>
    <xf numFmtId="0" fontId="9" fillId="0" borderId="0"/>
    <xf numFmtId="0" fontId="9" fillId="0" borderId="0"/>
    <xf numFmtId="0" fontId="6" fillId="0" borderId="0"/>
    <xf numFmtId="0" fontId="17" fillId="0" borderId="0"/>
    <xf numFmtId="0" fontId="27" fillId="0" borderId="0"/>
    <xf numFmtId="0" fontId="17" fillId="0" borderId="0"/>
    <xf numFmtId="0" fontId="17" fillId="0" borderId="0"/>
    <xf numFmtId="0" fontId="27" fillId="0" borderId="0"/>
    <xf numFmtId="0" fontId="27" fillId="0" borderId="0"/>
    <xf numFmtId="0" fontId="4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9" fillId="0" borderId="0"/>
    <xf numFmtId="0" fontId="9" fillId="0" borderId="0"/>
    <xf numFmtId="0" fontId="27" fillId="0" borderId="0"/>
    <xf numFmtId="0" fontId="6" fillId="0" borderId="0"/>
    <xf numFmtId="3" fontId="6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32" fillId="0" borderId="0"/>
    <xf numFmtId="0" fontId="4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5" fillId="0" borderId="0"/>
    <xf numFmtId="0" fontId="9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5" fillId="0" borderId="0"/>
    <xf numFmtId="0" fontId="6" fillId="0" borderId="0"/>
    <xf numFmtId="38" fontId="18" fillId="0" borderId="0" applyFont="0" applyFill="0" applyBorder="0" applyAlignment="0" applyProtection="0"/>
    <xf numFmtId="3" fontId="23" fillId="0" borderId="9" applyFont="0" applyFill="0" applyBorder="0" applyAlignment="0" applyProtection="0">
      <alignment horizontal="center" vertical="center"/>
      <protection locked="0"/>
    </xf>
    <xf numFmtId="3" fontId="6" fillId="0" borderId="0" applyFill="0" applyBorder="0" applyAlignment="0" applyProtection="0"/>
    <xf numFmtId="40" fontId="18" fillId="0" borderId="0" applyFont="0" applyFill="0" applyBorder="0" applyAlignment="0" applyProtection="0"/>
    <xf numFmtId="0" fontId="15" fillId="0" borderId="9">
      <alignment horizontal="centerContinuous" vertical="center" wrapText="1"/>
    </xf>
    <xf numFmtId="0" fontId="16" fillId="0" borderId="5">
      <alignment horizontal="center" vertical="center" wrapText="1"/>
    </xf>
    <xf numFmtId="166" fontId="2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5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3" fontId="6" fillId="0" borderId="0">
      <alignment horizontal="center"/>
    </xf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86">
    <xf numFmtId="0" fontId="0" fillId="0" borderId="0" xfId="0"/>
    <xf numFmtId="0" fontId="28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/>
    </xf>
    <xf numFmtId="0" fontId="28" fillId="11" borderId="0" xfId="0" applyFont="1" applyFill="1" applyAlignment="1">
      <alignment vertical="top"/>
    </xf>
    <xf numFmtId="0" fontId="28" fillId="11" borderId="0" xfId="0" applyFont="1" applyFill="1" applyAlignment="1">
      <alignment vertical="top" wrapText="1"/>
    </xf>
    <xf numFmtId="0" fontId="28" fillId="11" borderId="0" xfId="0" applyFont="1" applyFill="1" applyBorder="1" applyAlignment="1">
      <alignment vertical="top"/>
    </xf>
    <xf numFmtId="0" fontId="30" fillId="11" borderId="0" xfId="0" applyFont="1" applyFill="1" applyAlignment="1">
      <alignment vertical="center"/>
    </xf>
    <xf numFmtId="0" fontId="28" fillId="0" borderId="10" xfId="0" applyFont="1" applyFill="1" applyBorder="1" applyAlignment="1">
      <alignment horizontal="left" vertical="top" wrapText="1" indent="1"/>
    </xf>
    <xf numFmtId="0" fontId="28" fillId="11" borderId="0" xfId="0" applyFont="1" applyFill="1"/>
    <xf numFmtId="3" fontId="34" fillId="11" borderId="11" xfId="0" applyNumberFormat="1" applyFont="1" applyFill="1" applyBorder="1" applyAlignment="1">
      <alignment vertical="center" wrapText="1"/>
    </xf>
    <xf numFmtId="164" fontId="28" fillId="11" borderId="11" xfId="193" applyFont="1" applyFill="1" applyBorder="1" applyAlignment="1">
      <alignment vertical="top"/>
    </xf>
    <xf numFmtId="3" fontId="34" fillId="11" borderId="11" xfId="0" applyNumberFormat="1" applyFont="1" applyFill="1" applyBorder="1" applyAlignment="1">
      <alignment horizontal="right" vertical="top"/>
    </xf>
    <xf numFmtId="0" fontId="34" fillId="11" borderId="11" xfId="0" applyFont="1" applyFill="1" applyBorder="1" applyAlignment="1">
      <alignment horizontal="right" vertical="top"/>
    </xf>
    <xf numFmtId="0" fontId="28" fillId="11" borderId="20" xfId="0" applyFont="1" applyFill="1" applyBorder="1"/>
    <xf numFmtId="0" fontId="28" fillId="11" borderId="21" xfId="0" applyFont="1" applyFill="1" applyBorder="1"/>
    <xf numFmtId="0" fontId="28" fillId="11" borderId="22" xfId="0" applyFont="1" applyFill="1" applyBorder="1" applyAlignment="1">
      <alignment horizontal="left" indent="1"/>
    </xf>
    <xf numFmtId="0" fontId="28" fillId="11" borderId="0" xfId="0" applyFont="1" applyFill="1" applyBorder="1"/>
    <xf numFmtId="0" fontId="28" fillId="11" borderId="23" xfId="0" applyFont="1" applyFill="1" applyBorder="1"/>
    <xf numFmtId="0" fontId="28" fillId="11" borderId="24" xfId="0" applyFont="1" applyFill="1" applyBorder="1" applyAlignment="1">
      <alignment horizontal="left" indent="1"/>
    </xf>
    <xf numFmtId="0" fontId="28" fillId="11" borderId="25" xfId="0" applyFont="1" applyFill="1" applyBorder="1"/>
    <xf numFmtId="0" fontId="28" fillId="11" borderId="26" xfId="0" applyFont="1" applyFill="1" applyBorder="1"/>
    <xf numFmtId="0" fontId="30" fillId="11" borderId="19" xfId="0" applyFont="1" applyFill="1" applyBorder="1" applyAlignment="1">
      <alignment horizontal="left" vertical="center" indent="1"/>
    </xf>
    <xf numFmtId="0" fontId="34" fillId="11" borderId="22" xfId="0" applyFont="1" applyFill="1" applyBorder="1" applyAlignment="1">
      <alignment horizontal="left" vertical="center" indent="1"/>
    </xf>
    <xf numFmtId="0" fontId="28" fillId="11" borderId="22" xfId="0" applyFont="1" applyFill="1" applyBorder="1"/>
    <xf numFmtId="0" fontId="30" fillId="11" borderId="22" xfId="0" applyFont="1" applyFill="1" applyBorder="1" applyAlignment="1">
      <alignment horizontal="left" indent="1"/>
    </xf>
    <xf numFmtId="0" fontId="30" fillId="11" borderId="0" xfId="0" applyFont="1" applyFill="1" applyBorder="1"/>
    <xf numFmtId="0" fontId="30" fillId="11" borderId="0" xfId="0" applyFont="1" applyFill="1" applyBorder="1" applyAlignment="1">
      <alignment horizontal="left" indent="1"/>
    </xf>
    <xf numFmtId="0" fontId="30" fillId="11" borderId="23" xfId="0" applyFont="1" applyFill="1" applyBorder="1"/>
    <xf numFmtId="164" fontId="30" fillId="12" borderId="11" xfId="193" applyFont="1" applyFill="1" applyBorder="1" applyAlignment="1">
      <alignment vertical="center"/>
    </xf>
    <xf numFmtId="0" fontId="30" fillId="11" borderId="22" xfId="0" applyFont="1" applyFill="1" applyBorder="1" applyAlignment="1">
      <alignment horizontal="left" vertical="center" indent="1"/>
    </xf>
    <xf numFmtId="0" fontId="33" fillId="11" borderId="11" xfId="0" applyFont="1" applyFill="1" applyBorder="1" applyAlignment="1">
      <alignment horizontal="center" vertical="center" wrapText="1" readingOrder="1"/>
    </xf>
    <xf numFmtId="0" fontId="33" fillId="11" borderId="11" xfId="0" applyFont="1" applyFill="1" applyBorder="1" applyAlignment="1">
      <alignment horizontal="center" vertical="center" wrapText="1"/>
    </xf>
    <xf numFmtId="0" fontId="30" fillId="12" borderId="11" xfId="0" applyFont="1" applyFill="1" applyBorder="1" applyAlignment="1">
      <alignment horizontal="right" vertical="center"/>
    </xf>
    <xf numFmtId="0" fontId="30" fillId="11" borderId="0" xfId="0" applyFont="1" applyFill="1" applyBorder="1" applyAlignment="1">
      <alignment horizontal="left" vertical="center" indent="1"/>
    </xf>
    <xf numFmtId="0" fontId="33" fillId="11" borderId="11" xfId="0" applyFont="1" applyFill="1" applyBorder="1" applyAlignment="1">
      <alignment horizontal="left" vertical="center" wrapText="1" indent="1" readingOrder="1"/>
    </xf>
    <xf numFmtId="49" fontId="20" fillId="0" borderId="11" xfId="0" applyNumberFormat="1" applyFont="1" applyFill="1" applyBorder="1" applyAlignment="1">
      <alignment horizontal="left" vertical="center" wrapText="1" indent="1"/>
    </xf>
    <xf numFmtId="49" fontId="38" fillId="0" borderId="11" xfId="0" applyNumberFormat="1" applyFont="1" applyFill="1" applyBorder="1" applyAlignment="1">
      <alignment horizontal="left" vertical="center" wrapText="1" indent="1"/>
    </xf>
    <xf numFmtId="0" fontId="28" fillId="11" borderId="0" xfId="0" applyFont="1" applyFill="1" applyAlignment="1">
      <alignment horizontal="left" vertical="top" indent="1"/>
    </xf>
    <xf numFmtId="0" fontId="6" fillId="11" borderId="11" xfId="0" applyFont="1" applyFill="1" applyBorder="1" applyAlignment="1">
      <alignment horizontal="left" vertical="center" indent="1"/>
    </xf>
    <xf numFmtId="0" fontId="6" fillId="11" borderId="11" xfId="0" applyFont="1" applyFill="1" applyBorder="1" applyAlignment="1">
      <alignment horizontal="left" vertical="center" wrapText="1" indent="1"/>
    </xf>
    <xf numFmtId="0" fontId="6" fillId="11" borderId="11" xfId="137" applyFont="1" applyFill="1" applyBorder="1" applyAlignment="1">
      <alignment horizontal="left" vertical="center" wrapText="1" indent="1"/>
    </xf>
    <xf numFmtId="0" fontId="6" fillId="0" borderId="11" xfId="0" applyFont="1" applyFill="1" applyBorder="1" applyAlignment="1">
      <alignment horizontal="left" vertical="center" wrapText="1" indent="1"/>
    </xf>
    <xf numFmtId="0" fontId="6" fillId="0" borderId="27" xfId="0" applyFont="1" applyFill="1" applyBorder="1" applyAlignment="1">
      <alignment horizontal="left" vertical="center" wrapText="1" indent="1"/>
    </xf>
    <xf numFmtId="0" fontId="6" fillId="0" borderId="28" xfId="0" applyFont="1" applyFill="1" applyBorder="1" applyAlignment="1">
      <alignment horizontal="left" vertical="center" wrapText="1" indent="1"/>
    </xf>
    <xf numFmtId="0" fontId="28" fillId="0" borderId="27" xfId="0" applyFont="1" applyBorder="1" applyAlignment="1">
      <alignment horizontal="left" vertical="center" wrapText="1" indent="1"/>
    </xf>
    <xf numFmtId="0" fontId="28" fillId="0" borderId="28" xfId="0" applyFont="1" applyBorder="1" applyAlignment="1">
      <alignment horizontal="left" vertical="center" wrapText="1" indent="1"/>
    </xf>
    <xf numFmtId="0" fontId="39" fillId="11" borderId="0" xfId="0" applyFont="1" applyFill="1" applyBorder="1" applyAlignment="1">
      <alignment horizontal="left" vertical="center"/>
    </xf>
    <xf numFmtId="0" fontId="28" fillId="11" borderId="0" xfId="0" applyFont="1" applyFill="1" applyBorder="1" applyAlignment="1">
      <alignment horizontal="left" vertical="center" indent="1"/>
    </xf>
    <xf numFmtId="0" fontId="6" fillId="11" borderId="11" xfId="0" applyFont="1" applyFill="1" applyBorder="1" applyAlignment="1">
      <alignment horizontal="left" vertical="center" indent="1"/>
    </xf>
    <xf numFmtId="0" fontId="20" fillId="0" borderId="17" xfId="0" applyFont="1" applyFill="1" applyBorder="1" applyAlignment="1">
      <alignment horizontal="left" vertical="center" wrapText="1" indent="1"/>
    </xf>
    <xf numFmtId="0" fontId="28" fillId="0" borderId="10" xfId="0" applyFont="1" applyBorder="1" applyAlignment="1">
      <alignment horizontal="left" vertical="center" wrapText="1" indent="1"/>
    </xf>
    <xf numFmtId="0" fontId="28" fillId="0" borderId="18" xfId="0" applyFont="1" applyBorder="1" applyAlignment="1">
      <alignment horizontal="left" vertical="center" wrapText="1" indent="1"/>
    </xf>
    <xf numFmtId="0" fontId="28" fillId="0" borderId="18" xfId="0" applyFont="1" applyBorder="1" applyAlignment="1">
      <alignment horizontal="left" vertical="top" wrapText="1" indent="1"/>
    </xf>
    <xf numFmtId="0" fontId="28" fillId="0" borderId="2" xfId="0" applyFont="1" applyBorder="1" applyAlignment="1">
      <alignment horizontal="left" vertical="top" wrapText="1" indent="1"/>
    </xf>
    <xf numFmtId="0" fontId="30" fillId="0" borderId="10" xfId="0" applyFont="1" applyBorder="1" applyAlignment="1">
      <alignment horizontal="left" vertical="top" wrapText="1" indent="1"/>
    </xf>
    <xf numFmtId="0" fontId="28" fillId="0" borderId="10" xfId="0" applyFont="1" applyBorder="1" applyAlignment="1">
      <alignment horizontal="left" vertical="top" wrapText="1" indent="1"/>
    </xf>
    <xf numFmtId="0" fontId="29" fillId="0" borderId="10" xfId="72" applyFont="1" applyBorder="1" applyAlignment="1">
      <alignment horizontal="left" vertical="top" wrapText="1" indent="1"/>
    </xf>
    <xf numFmtId="0" fontId="28" fillId="0" borderId="13" xfId="0" applyFont="1" applyFill="1" applyBorder="1" applyAlignment="1">
      <alignment horizontal="left" vertical="top" wrapText="1" indent="1"/>
    </xf>
    <xf numFmtId="0" fontId="28" fillId="0" borderId="10" xfId="0" quotePrefix="1" applyFont="1" applyFill="1" applyBorder="1" applyAlignment="1">
      <alignment horizontal="left" vertical="top" wrapText="1" indent="2"/>
    </xf>
    <xf numFmtId="0" fontId="28" fillId="0" borderId="10" xfId="0" quotePrefix="1" applyFont="1" applyFill="1" applyBorder="1" applyAlignment="1">
      <alignment horizontal="left" vertical="center" wrapText="1" indent="2"/>
    </xf>
    <xf numFmtId="0" fontId="6" fillId="0" borderId="10" xfId="0" quotePrefix="1" applyFont="1" applyFill="1" applyBorder="1" applyAlignment="1">
      <alignment horizontal="left" vertical="center" wrapText="1" indent="2"/>
    </xf>
    <xf numFmtId="0" fontId="28" fillId="0" borderId="10" xfId="0" applyFont="1" applyFill="1" applyBorder="1" applyAlignment="1">
      <alignment horizontal="left" vertical="top" wrapText="1" indent="2"/>
    </xf>
    <xf numFmtId="167" fontId="20" fillId="0" borderId="17" xfId="0" applyNumberFormat="1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11" xfId="0" applyFont="1" applyBorder="1" applyAlignment="1">
      <alignment horizontal="left" vertical="top" wrapText="1" indent="1"/>
    </xf>
    <xf numFmtId="0" fontId="28" fillId="0" borderId="13" xfId="0" applyFont="1" applyBorder="1" applyAlignment="1">
      <alignment horizontal="left" vertical="top" wrapText="1" indent="1"/>
    </xf>
    <xf numFmtId="0" fontId="28" fillId="0" borderId="17" xfId="0" applyFont="1" applyBorder="1" applyAlignment="1">
      <alignment horizontal="left" vertical="top" wrapText="1" indent="1"/>
    </xf>
    <xf numFmtId="0" fontId="28" fillId="11" borderId="14" xfId="0" applyFont="1" applyFill="1" applyBorder="1" applyAlignment="1">
      <alignment horizontal="left" vertical="top" wrapText="1" indent="2"/>
    </xf>
    <xf numFmtId="0" fontId="29" fillId="11" borderId="16" xfId="72" applyFont="1" applyFill="1" applyBorder="1" applyAlignment="1">
      <alignment horizontal="left" vertical="top" wrapText="1" indent="2"/>
    </xf>
    <xf numFmtId="0" fontId="6" fillId="0" borderId="15" xfId="0" applyFont="1" applyBorder="1" applyAlignment="1">
      <alignment horizontal="left" vertical="top" wrapText="1" indent="1"/>
    </xf>
    <xf numFmtId="0" fontId="28" fillId="0" borderId="0" xfId="0" applyFont="1" applyBorder="1" applyAlignment="1">
      <alignment horizontal="left" vertical="top" wrapText="1" indent="1"/>
    </xf>
    <xf numFmtId="0" fontId="30" fillId="0" borderId="12" xfId="0" applyFont="1" applyBorder="1" applyAlignment="1">
      <alignment horizontal="left" vertical="top" wrapText="1" indent="1"/>
    </xf>
    <xf numFmtId="0" fontId="30" fillId="0" borderId="13" xfId="0" applyFont="1" applyBorder="1" applyAlignment="1">
      <alignment horizontal="left" vertical="top" wrapText="1" indent="1"/>
    </xf>
    <xf numFmtId="0" fontId="30" fillId="0" borderId="10" xfId="0" applyFont="1" applyBorder="1" applyAlignment="1">
      <alignment horizontal="left" vertical="top" wrapText="1" indent="1"/>
    </xf>
    <xf numFmtId="0" fontId="30" fillId="0" borderId="15" xfId="0" applyFont="1" applyBorder="1" applyAlignment="1">
      <alignment horizontal="left" vertical="top" wrapText="1" indent="1"/>
    </xf>
    <xf numFmtId="0" fontId="30" fillId="0" borderId="11" xfId="0" applyFont="1" applyBorder="1" applyAlignment="1">
      <alignment horizontal="left" vertical="top" wrapText="1" indent="1"/>
    </xf>
    <xf numFmtId="0" fontId="30" fillId="0" borderId="13" xfId="0" applyFont="1" applyBorder="1" applyAlignment="1">
      <alignment horizontal="left" vertical="top" wrapText="1" indent="1"/>
    </xf>
    <xf numFmtId="0" fontId="30" fillId="0" borderId="29" xfId="0" applyFont="1" applyBorder="1" applyAlignment="1">
      <alignment horizontal="left" vertical="center" wrapText="1" indent="1"/>
    </xf>
    <xf numFmtId="0" fontId="30" fillId="0" borderId="30" xfId="0" applyFont="1" applyBorder="1" applyAlignment="1">
      <alignment horizontal="left" vertical="center" wrapText="1" indent="1"/>
    </xf>
    <xf numFmtId="0" fontId="30" fillId="0" borderId="15" xfId="0" applyFont="1" applyBorder="1" applyAlignment="1">
      <alignment horizontal="left" vertical="top" wrapText="1" indent="1"/>
    </xf>
    <xf numFmtId="0" fontId="28" fillId="0" borderId="0" xfId="0" applyFont="1" applyBorder="1" applyAlignment="1">
      <alignment horizontal="left" vertical="top" indent="1"/>
    </xf>
    <xf numFmtId="0" fontId="30" fillId="0" borderId="0" xfId="0" applyFont="1" applyBorder="1" applyAlignment="1">
      <alignment horizontal="left" vertical="top" wrapText="1" indent="1"/>
    </xf>
    <xf numFmtId="0" fontId="30" fillId="0" borderId="13" xfId="0" applyFont="1" applyFill="1" applyBorder="1" applyAlignment="1">
      <alignment horizontal="left" vertical="top" wrapText="1" indent="1"/>
    </xf>
    <xf numFmtId="0" fontId="30" fillId="0" borderId="10" xfId="0" applyFont="1" applyFill="1" applyBorder="1" applyAlignment="1">
      <alignment horizontal="left" vertical="top" wrapText="1" indent="1"/>
    </xf>
    <xf numFmtId="0" fontId="30" fillId="0" borderId="15" xfId="0" applyFont="1" applyFill="1" applyBorder="1" applyAlignment="1">
      <alignment horizontal="left" vertical="top" wrapText="1" indent="1"/>
    </xf>
    <xf numFmtId="0" fontId="0" fillId="11" borderId="0" xfId="0" applyFill="1"/>
  </cellXfs>
  <cellStyles count="228">
    <cellStyle name="2.Жирный" xfId="1" xr:uid="{00000000-0005-0000-0000-000000000000}"/>
    <cellStyle name="Calculation Cell" xfId="2" xr:uid="{00000000-0005-0000-0000-000001000000}"/>
    <cellStyle name="Calculation Cell 2" xfId="3" xr:uid="{00000000-0005-0000-0000-000002000000}"/>
    <cellStyle name="Calculation Cell 2 2" xfId="4" xr:uid="{00000000-0005-0000-0000-000003000000}"/>
    <cellStyle name="Comma [0]_Budget_адреска на Левобережке_12.08.05" xfId="5" xr:uid="{00000000-0005-0000-0000-000004000000}"/>
    <cellStyle name="Comma_Budget_адреска на Левобережке_12.08.05" xfId="6" xr:uid="{00000000-0005-0000-0000-000005000000}"/>
    <cellStyle name="Currency [0]_Budget_адреска на Левобережке_12.08.05" xfId="7" xr:uid="{00000000-0005-0000-0000-000006000000}"/>
    <cellStyle name="Currency_Budget_адреска на Левобережке_12.08.05" xfId="8" xr:uid="{00000000-0005-0000-0000-000007000000}"/>
    <cellStyle name="Double-Click cell" xfId="9" xr:uid="{00000000-0005-0000-0000-000008000000}"/>
    <cellStyle name="Double-Click cell 2" xfId="10" xr:uid="{00000000-0005-0000-0000-000009000000}"/>
    <cellStyle name="Entry cell" xfId="11" xr:uid="{00000000-0005-0000-0000-00000A000000}"/>
    <cellStyle name="Entry cell 2" xfId="12" xr:uid="{00000000-0005-0000-0000-00000B000000}"/>
    <cellStyle name="Excel Built-in Normal" xfId="13" xr:uid="{00000000-0005-0000-0000-00000C000000}"/>
    <cellStyle name="Excel Built-in Normal 1" xfId="14" xr:uid="{00000000-0005-0000-0000-00000D000000}"/>
    <cellStyle name="Excel Built-in Normal 1 2" xfId="15" xr:uid="{00000000-0005-0000-0000-00000E000000}"/>
    <cellStyle name="Excel Built-in Normal 1 2 2" xfId="16" xr:uid="{00000000-0005-0000-0000-00000F000000}"/>
    <cellStyle name="Excel Built-in Normal 1 3" xfId="17" xr:uid="{00000000-0005-0000-0000-000010000000}"/>
    <cellStyle name="Excel Built-in Normal 2" xfId="18" xr:uid="{00000000-0005-0000-0000-000011000000}"/>
    <cellStyle name="Excel Built-in Normal 2 2" xfId="19" xr:uid="{00000000-0005-0000-0000-000012000000}"/>
    <cellStyle name="Excel Built-in Normal 3" xfId="20" xr:uid="{00000000-0005-0000-0000-000013000000}"/>
    <cellStyle name="Followed Hyperlink_Copy of Levoberegka_PR_05.09.05" xfId="21" xr:uid="{00000000-0005-0000-0000-000014000000}"/>
    <cellStyle name="Front Sheet" xfId="22" xr:uid="{00000000-0005-0000-0000-000015000000}"/>
    <cellStyle name="Front Sheet 2" xfId="23" xr:uid="{00000000-0005-0000-0000-000016000000}"/>
    <cellStyle name="Heads" xfId="24" xr:uid="{00000000-0005-0000-0000-000017000000}"/>
    <cellStyle name="Heads 2" xfId="25" xr:uid="{00000000-0005-0000-0000-000018000000}"/>
    <cellStyle name="Hyperlink_! FINAL Total budget_BOARDS 3x6_FoxMart" xfId="26" xr:uid="{00000000-0005-0000-0000-000019000000}"/>
    <cellStyle name="Iau?iue_CHARPRIC" xfId="27" xr:uid="{00000000-0005-0000-0000-00001A000000}"/>
    <cellStyle name="Mark-up/W Days" xfId="28" xr:uid="{00000000-0005-0000-0000-00001B000000}"/>
    <cellStyle name="Mark-up/W Days 2" xfId="29" xr:uid="{00000000-0005-0000-0000-00001C000000}"/>
    <cellStyle name="Mark-up/W Days 2 2" xfId="30" xr:uid="{00000000-0005-0000-0000-00001D000000}"/>
    <cellStyle name="NIC % cell" xfId="31" xr:uid="{00000000-0005-0000-0000-00001E000000}"/>
    <cellStyle name="NIC % cell 2" xfId="32" xr:uid="{00000000-0005-0000-0000-00001F000000}"/>
    <cellStyle name="NIC Calculation Cell" xfId="33" xr:uid="{00000000-0005-0000-0000-000020000000}"/>
    <cellStyle name="NIC Calculation Cell 2" xfId="34" xr:uid="{00000000-0005-0000-0000-000021000000}"/>
    <cellStyle name="NIC Calculation Cell 2 2" xfId="35" xr:uid="{00000000-0005-0000-0000-000022000000}"/>
    <cellStyle name="Non-entry Cell" xfId="36" xr:uid="{00000000-0005-0000-0000-000023000000}"/>
    <cellStyle name="Non-entry Cell 2" xfId="37" xr:uid="{00000000-0005-0000-0000-000024000000}"/>
    <cellStyle name="Non-entry Cell 2 2" xfId="38" xr:uid="{00000000-0005-0000-0000-000025000000}"/>
    <cellStyle name="Normal 2 2" xfId="39" xr:uid="{00000000-0005-0000-0000-000026000000}"/>
    <cellStyle name="Normal_! FINAL Total budget_BOARDS 3x6_FoxMart" xfId="40" xr:uid="{00000000-0005-0000-0000-000027000000}"/>
    <cellStyle name="Optional cell" xfId="41" xr:uid="{00000000-0005-0000-0000-000028000000}"/>
    <cellStyle name="Optional cell 2" xfId="42" xr:uid="{00000000-0005-0000-0000-000029000000}"/>
    <cellStyle name="Optional cell 2 2" xfId="43" xr:uid="{00000000-0005-0000-0000-00002A000000}"/>
    <cellStyle name="Orig Calc Cell" xfId="44" xr:uid="{00000000-0005-0000-0000-00002B000000}"/>
    <cellStyle name="Orig Calc Cell 2" xfId="45" xr:uid="{00000000-0005-0000-0000-00002C000000}"/>
    <cellStyle name="Orig Entry cell" xfId="46" xr:uid="{00000000-0005-0000-0000-00002D000000}"/>
    <cellStyle name="Orig Entry cell 2" xfId="47" xr:uid="{00000000-0005-0000-0000-00002E000000}"/>
    <cellStyle name="Ouny?e [0]_CHARPRIC" xfId="48" xr:uid="{00000000-0005-0000-0000-00002F000000}"/>
    <cellStyle name="Ouny?e_CHARPRIC" xfId="49" xr:uid="{00000000-0005-0000-0000-000030000000}"/>
    <cellStyle name="Standard_Pst_98 Arbeitsmappe" xfId="50" xr:uid="{00000000-0005-0000-0000-000031000000}"/>
    <cellStyle name="Stock entry cell" xfId="51" xr:uid="{00000000-0005-0000-0000-000032000000}"/>
    <cellStyle name="Stock entry cell 2" xfId="52" xr:uid="{00000000-0005-0000-0000-000033000000}"/>
    <cellStyle name="Stock entry cell 2 2" xfId="53" xr:uid="{00000000-0005-0000-0000-000034000000}"/>
    <cellStyle name="Stock feet/metres" xfId="54" xr:uid="{00000000-0005-0000-0000-000035000000}"/>
    <cellStyle name="Stock feet/metres 2" xfId="55" xr:uid="{00000000-0005-0000-0000-000036000000}"/>
    <cellStyle name="Stock feet/metres 2 2" xfId="56" xr:uid="{00000000-0005-0000-0000-000037000000}"/>
    <cellStyle name="Stock rate entry cell" xfId="57" xr:uid="{00000000-0005-0000-0000-000038000000}"/>
    <cellStyle name="Stock rate entry cell 2" xfId="58" xr:uid="{00000000-0005-0000-0000-000039000000}"/>
    <cellStyle name="TableStyleLight1" xfId="59" xr:uid="{00000000-0005-0000-0000-00003A000000}"/>
    <cellStyle name="Text Calculation Cell" xfId="60" xr:uid="{00000000-0005-0000-0000-00003B000000}"/>
    <cellStyle name="Text Calculation Cell 2" xfId="61" xr:uid="{00000000-0005-0000-0000-00003C000000}"/>
    <cellStyle name="Text Calculation Cell 2 2" xfId="62" xr:uid="{00000000-0005-0000-0000-00003D000000}"/>
    <cellStyle name="Text entry cell" xfId="63" xr:uid="{00000000-0005-0000-0000-00003E000000}"/>
    <cellStyle name="Text entry cell 2" xfId="64" xr:uid="{00000000-0005-0000-0000-00003F000000}"/>
    <cellStyle name="Text entry cell 2 2" xfId="65" xr:uid="{00000000-0005-0000-0000-000040000000}"/>
    <cellStyle name="Text Unit Cell" xfId="66" xr:uid="{00000000-0005-0000-0000-000041000000}"/>
    <cellStyle name="Text Unit Cell 2" xfId="67" xr:uid="{00000000-0005-0000-0000-000042000000}"/>
    <cellStyle name="Text Unit Cell 2 2" xfId="68" xr:uid="{00000000-0005-0000-0000-000043000000}"/>
    <cellStyle name="Total" xfId="69" xr:uid="{00000000-0005-0000-0000-000044000000}"/>
    <cellStyle name="Total 2" xfId="70" xr:uid="{00000000-0005-0000-0000-000045000000}"/>
    <cellStyle name="Total 2 2" xfId="71" xr:uid="{00000000-0005-0000-0000-000046000000}"/>
    <cellStyle name="Гіперпосилання" xfId="72" builtinId="8"/>
    <cellStyle name="Денежный 2" xfId="73" xr:uid="{00000000-0005-0000-0000-000048000000}"/>
    <cellStyle name="Денежный 3" xfId="74" xr:uid="{00000000-0005-0000-0000-000049000000}"/>
    <cellStyle name="Денежный 4" xfId="75" xr:uid="{00000000-0005-0000-0000-00004A000000}"/>
    <cellStyle name="Денежный 5" xfId="76" xr:uid="{00000000-0005-0000-0000-00004B000000}"/>
    <cellStyle name="Денежный 6" xfId="227" xr:uid="{00000000-0005-0000-0000-00004C000000}"/>
    <cellStyle name="Заголовок" xfId="77" xr:uid="{00000000-0005-0000-0000-00004D000000}"/>
    <cellStyle name="Заголовок 1 2" xfId="78" xr:uid="{00000000-0005-0000-0000-00004E000000}"/>
    <cellStyle name="Звичайний" xfId="0" builtinId="0"/>
    <cellStyle name="Личный" xfId="79" xr:uid="{00000000-0005-0000-0000-00004F000000}"/>
    <cellStyle name="Обычный 10" xfId="80" xr:uid="{00000000-0005-0000-0000-000051000000}"/>
    <cellStyle name="Обычный 10 2" xfId="81" xr:uid="{00000000-0005-0000-0000-000052000000}"/>
    <cellStyle name="Обычный 10 3" xfId="225" xr:uid="{00000000-0005-0000-0000-000053000000}"/>
    <cellStyle name="Обычный 11" xfId="82" xr:uid="{00000000-0005-0000-0000-000054000000}"/>
    <cellStyle name="Обычный 12" xfId="83" xr:uid="{00000000-0005-0000-0000-000055000000}"/>
    <cellStyle name="Обычный 12 2" xfId="84" xr:uid="{00000000-0005-0000-0000-000056000000}"/>
    <cellStyle name="Обычный 12 2 2" xfId="175" xr:uid="{00000000-0005-0000-0000-000057000000}"/>
    <cellStyle name="Обычный 12 2 3" xfId="209" xr:uid="{00000000-0005-0000-0000-000058000000}"/>
    <cellStyle name="Обычный 12 3" xfId="198" xr:uid="{00000000-0005-0000-0000-000059000000}"/>
    <cellStyle name="Обычный 13" xfId="85" xr:uid="{00000000-0005-0000-0000-00005A000000}"/>
    <cellStyle name="Обычный 14" xfId="86" xr:uid="{00000000-0005-0000-0000-00005B000000}"/>
    <cellStyle name="Обычный 14 2" xfId="87" xr:uid="{00000000-0005-0000-0000-00005C000000}"/>
    <cellStyle name="Обычный 14 2 2" xfId="176" xr:uid="{00000000-0005-0000-0000-00005D000000}"/>
    <cellStyle name="Обычный 14 2 3" xfId="211" xr:uid="{00000000-0005-0000-0000-00005E000000}"/>
    <cellStyle name="Обычный 14 3" xfId="88" xr:uid="{00000000-0005-0000-0000-00005F000000}"/>
    <cellStyle name="Обычный 14 3 2" xfId="177" xr:uid="{00000000-0005-0000-0000-000060000000}"/>
    <cellStyle name="Обычный 14 3 3" xfId="222" xr:uid="{00000000-0005-0000-0000-000061000000}"/>
    <cellStyle name="Обычный 14 4" xfId="200" xr:uid="{00000000-0005-0000-0000-000062000000}"/>
    <cellStyle name="Обычный 15" xfId="89" xr:uid="{00000000-0005-0000-0000-000063000000}"/>
    <cellStyle name="Обычный 15 2" xfId="90" xr:uid="{00000000-0005-0000-0000-000064000000}"/>
    <cellStyle name="Обычный 16" xfId="91" xr:uid="{00000000-0005-0000-0000-000065000000}"/>
    <cellStyle name="Обычный 17" xfId="92" xr:uid="{00000000-0005-0000-0000-000066000000}"/>
    <cellStyle name="Обычный 18" xfId="93" xr:uid="{00000000-0005-0000-0000-000067000000}"/>
    <cellStyle name="Обычный 19" xfId="94" xr:uid="{00000000-0005-0000-0000-000068000000}"/>
    <cellStyle name="Обычный 2" xfId="95" xr:uid="{00000000-0005-0000-0000-000069000000}"/>
    <cellStyle name="Обычный 2 10" xfId="96" xr:uid="{00000000-0005-0000-0000-00006A000000}"/>
    <cellStyle name="Обычный 2 2" xfId="97" xr:uid="{00000000-0005-0000-0000-00006B000000}"/>
    <cellStyle name="Обычный 2 2 2" xfId="98" xr:uid="{00000000-0005-0000-0000-00006C000000}"/>
    <cellStyle name="Обычный 2 2 2 10" xfId="99" xr:uid="{00000000-0005-0000-0000-00006D000000}"/>
    <cellStyle name="Обычный 2 2 2 2" xfId="100" xr:uid="{00000000-0005-0000-0000-00006E000000}"/>
    <cellStyle name="Обычный 2 2 2 2 2" xfId="101" xr:uid="{00000000-0005-0000-0000-00006F000000}"/>
    <cellStyle name="Обычный 2 2 2 2 2 2" xfId="102" xr:uid="{00000000-0005-0000-0000-000070000000}"/>
    <cellStyle name="Обычный 2 2 2 2 3" xfId="103" xr:uid="{00000000-0005-0000-0000-000071000000}"/>
    <cellStyle name="Обычный 2 2 2 2 4" xfId="104" xr:uid="{00000000-0005-0000-0000-000072000000}"/>
    <cellStyle name="Обычный 2 2 2 2 5" xfId="105" xr:uid="{00000000-0005-0000-0000-000073000000}"/>
    <cellStyle name="Обычный 2 2 2 2 6" xfId="106" xr:uid="{00000000-0005-0000-0000-000074000000}"/>
    <cellStyle name="Обычный 2 2 2 2 7" xfId="107" xr:uid="{00000000-0005-0000-0000-000075000000}"/>
    <cellStyle name="Обычный 2 2 2 3" xfId="108" xr:uid="{00000000-0005-0000-0000-000076000000}"/>
    <cellStyle name="Обычный 2 2 2 4" xfId="109" xr:uid="{00000000-0005-0000-0000-000077000000}"/>
    <cellStyle name="Обычный 2 2 2 5" xfId="110" xr:uid="{00000000-0005-0000-0000-000078000000}"/>
    <cellStyle name="Обычный 2 2 2 6" xfId="111" xr:uid="{00000000-0005-0000-0000-000079000000}"/>
    <cellStyle name="Обычный 2 2 2 7" xfId="112" xr:uid="{00000000-0005-0000-0000-00007A000000}"/>
    <cellStyle name="Обычный 2 2 2 8" xfId="113" xr:uid="{00000000-0005-0000-0000-00007B000000}"/>
    <cellStyle name="Обычный 2 2 2 9" xfId="114" xr:uid="{00000000-0005-0000-0000-00007C000000}"/>
    <cellStyle name="Обычный 2 2 3" xfId="115" xr:uid="{00000000-0005-0000-0000-00007D000000}"/>
    <cellStyle name="Обычный 2 2 4" xfId="116" xr:uid="{00000000-0005-0000-0000-00007E000000}"/>
    <cellStyle name="Обычный 2 2 5" xfId="117" xr:uid="{00000000-0005-0000-0000-00007F000000}"/>
    <cellStyle name="Обычный 2 2 6" xfId="118" xr:uid="{00000000-0005-0000-0000-000080000000}"/>
    <cellStyle name="Обычный 2 2 7" xfId="119" xr:uid="{00000000-0005-0000-0000-000081000000}"/>
    <cellStyle name="Обычный 2 3" xfId="120" xr:uid="{00000000-0005-0000-0000-000082000000}"/>
    <cellStyle name="Обычный 2 3 2" xfId="204" xr:uid="{00000000-0005-0000-0000-000083000000}"/>
    <cellStyle name="Обычный 2 4" xfId="121" xr:uid="{00000000-0005-0000-0000-000084000000}"/>
    <cellStyle name="Обычный 2 5" xfId="122" xr:uid="{00000000-0005-0000-0000-000085000000}"/>
    <cellStyle name="Обычный 2 6" xfId="123" xr:uid="{00000000-0005-0000-0000-000086000000}"/>
    <cellStyle name="Обычный 2 7" xfId="124" xr:uid="{00000000-0005-0000-0000-000087000000}"/>
    <cellStyle name="Обычный 2 8" xfId="125" xr:uid="{00000000-0005-0000-0000-000088000000}"/>
    <cellStyle name="Обычный 2 9" xfId="126" xr:uid="{00000000-0005-0000-0000-000089000000}"/>
    <cellStyle name="Обычный 20" xfId="127" xr:uid="{00000000-0005-0000-0000-00008A000000}"/>
    <cellStyle name="Обычный 24" xfId="128" xr:uid="{00000000-0005-0000-0000-00008B000000}"/>
    <cellStyle name="Обычный 24 2" xfId="129" xr:uid="{00000000-0005-0000-0000-00008C000000}"/>
    <cellStyle name="Обычный 3" xfId="130" xr:uid="{00000000-0005-0000-0000-00008D000000}"/>
    <cellStyle name="Обычный 3 2" xfId="131" xr:uid="{00000000-0005-0000-0000-00008E000000}"/>
    <cellStyle name="Обычный 3 2 2" xfId="205" xr:uid="{00000000-0005-0000-0000-00008F000000}"/>
    <cellStyle name="Обычный 3 2 2 2" xfId="132" xr:uid="{00000000-0005-0000-0000-000090000000}"/>
    <cellStyle name="Обычный 3 3" xfId="133" xr:uid="{00000000-0005-0000-0000-000091000000}"/>
    <cellStyle name="Обычный 3 3 2" xfId="179" xr:uid="{00000000-0005-0000-0000-000092000000}"/>
    <cellStyle name="Обычный 3 3 3" xfId="207" xr:uid="{00000000-0005-0000-0000-000093000000}"/>
    <cellStyle name="Обычный 3 4" xfId="134" xr:uid="{00000000-0005-0000-0000-000094000000}"/>
    <cellStyle name="Обычный 3 4 2" xfId="180" xr:uid="{00000000-0005-0000-0000-000095000000}"/>
    <cellStyle name="Обычный 3 4 3" xfId="216" xr:uid="{00000000-0005-0000-0000-000096000000}"/>
    <cellStyle name="Обычный 3 5" xfId="135" xr:uid="{00000000-0005-0000-0000-000097000000}"/>
    <cellStyle name="Обычный 3 5 2" xfId="181" xr:uid="{00000000-0005-0000-0000-000098000000}"/>
    <cellStyle name="Обычный 3 5 3" xfId="221" xr:uid="{00000000-0005-0000-0000-000099000000}"/>
    <cellStyle name="Обычный 3 6" xfId="178" xr:uid="{00000000-0005-0000-0000-00009A000000}"/>
    <cellStyle name="Обычный 3 6 2" xfId="194" xr:uid="{00000000-0005-0000-0000-00009B000000}"/>
    <cellStyle name="Обычный 3 7" xfId="196" xr:uid="{00000000-0005-0000-0000-00009C000000}"/>
    <cellStyle name="Обычный 31" xfId="136" xr:uid="{00000000-0005-0000-0000-00009D000000}"/>
    <cellStyle name="Обычный 4" xfId="137" xr:uid="{00000000-0005-0000-0000-00009E000000}"/>
    <cellStyle name="Обычный 4 2" xfId="138" xr:uid="{00000000-0005-0000-0000-00009F000000}"/>
    <cellStyle name="Обычный 4 2 2" xfId="210" xr:uid="{00000000-0005-0000-0000-0000A0000000}"/>
    <cellStyle name="Обычный 4 3" xfId="139" xr:uid="{00000000-0005-0000-0000-0000A1000000}"/>
    <cellStyle name="Обычный 4 3 2" xfId="182" xr:uid="{00000000-0005-0000-0000-0000A2000000}"/>
    <cellStyle name="Обычный 4 3 3" xfId="217" xr:uid="{00000000-0005-0000-0000-0000A3000000}"/>
    <cellStyle name="Обычный 4 4" xfId="140" xr:uid="{00000000-0005-0000-0000-0000A4000000}"/>
    <cellStyle name="Обычный 4 4 2" xfId="183" xr:uid="{00000000-0005-0000-0000-0000A5000000}"/>
    <cellStyle name="Обычный 4 4 3" xfId="224" xr:uid="{00000000-0005-0000-0000-0000A6000000}"/>
    <cellStyle name="Обычный 4 5" xfId="195" xr:uid="{00000000-0005-0000-0000-0000A7000000}"/>
    <cellStyle name="Обычный 4 6" xfId="199" xr:uid="{00000000-0005-0000-0000-0000A8000000}"/>
    <cellStyle name="Обычный 5" xfId="141" xr:uid="{00000000-0005-0000-0000-0000A9000000}"/>
    <cellStyle name="Обычный 5 2" xfId="142" xr:uid="{00000000-0005-0000-0000-0000AA000000}"/>
    <cellStyle name="Обычный 5 2 2" xfId="143" xr:uid="{00000000-0005-0000-0000-0000AB000000}"/>
    <cellStyle name="Обычный 5 2 2 2" xfId="214" xr:uid="{00000000-0005-0000-0000-0000AC000000}"/>
    <cellStyle name="Обычный 5 2 3" xfId="203" xr:uid="{00000000-0005-0000-0000-0000AD000000}"/>
    <cellStyle name="Обычный 5 3" xfId="144" xr:uid="{00000000-0005-0000-0000-0000AE000000}"/>
    <cellStyle name="Обычный 5 3 2" xfId="212" xr:uid="{00000000-0005-0000-0000-0000AF000000}"/>
    <cellStyle name="Обычный 5 4" xfId="145" xr:uid="{00000000-0005-0000-0000-0000B0000000}"/>
    <cellStyle name="Обычный 5 4 2" xfId="185" xr:uid="{00000000-0005-0000-0000-0000B1000000}"/>
    <cellStyle name="Обычный 5 4 3" xfId="219" xr:uid="{00000000-0005-0000-0000-0000B2000000}"/>
    <cellStyle name="Обычный 5 5" xfId="146" xr:uid="{00000000-0005-0000-0000-0000B3000000}"/>
    <cellStyle name="Обычный 5 5 2" xfId="186" xr:uid="{00000000-0005-0000-0000-0000B4000000}"/>
    <cellStyle name="Обычный 5 5 3" xfId="220" xr:uid="{00000000-0005-0000-0000-0000B5000000}"/>
    <cellStyle name="Обычный 5 6" xfId="184" xr:uid="{00000000-0005-0000-0000-0000B6000000}"/>
    <cellStyle name="Обычный 5 7" xfId="201" xr:uid="{00000000-0005-0000-0000-0000B7000000}"/>
    <cellStyle name="Обычный 6" xfId="147" xr:uid="{00000000-0005-0000-0000-0000B8000000}"/>
    <cellStyle name="Обычный 6 13" xfId="148" xr:uid="{00000000-0005-0000-0000-0000B9000000}"/>
    <cellStyle name="Обычный 6 2" xfId="149" xr:uid="{00000000-0005-0000-0000-0000BA000000}"/>
    <cellStyle name="Обычный 6 2 2" xfId="150" xr:uid="{00000000-0005-0000-0000-0000BB000000}"/>
    <cellStyle name="Обычный 7" xfId="151" xr:uid="{00000000-0005-0000-0000-0000BC000000}"/>
    <cellStyle name="Обычный 7 2" xfId="152" xr:uid="{00000000-0005-0000-0000-0000BD000000}"/>
    <cellStyle name="Обычный 8" xfId="153" xr:uid="{00000000-0005-0000-0000-0000BE000000}"/>
    <cellStyle name="Обычный 8 2" xfId="154" xr:uid="{00000000-0005-0000-0000-0000BF000000}"/>
    <cellStyle name="Обычный 8 2 2" xfId="213" xr:uid="{00000000-0005-0000-0000-0000C0000000}"/>
    <cellStyle name="Обычный 8 3" xfId="155" xr:uid="{00000000-0005-0000-0000-0000C1000000}"/>
    <cellStyle name="Обычный 8 3 2" xfId="156" xr:uid="{00000000-0005-0000-0000-0000C2000000}"/>
    <cellStyle name="Обычный 8 3 2 2" xfId="188" xr:uid="{00000000-0005-0000-0000-0000C3000000}"/>
    <cellStyle name="Обычный 8 3 3" xfId="187" xr:uid="{00000000-0005-0000-0000-0000C4000000}"/>
    <cellStyle name="Обычный 8 4" xfId="202" xr:uid="{00000000-0005-0000-0000-0000C5000000}"/>
    <cellStyle name="Обычный 9" xfId="157" xr:uid="{00000000-0005-0000-0000-0000C6000000}"/>
    <cellStyle name="Обычный 9 2" xfId="158" xr:uid="{00000000-0005-0000-0000-0000C7000000}"/>
    <cellStyle name="Обычный_Книга11" xfId="223" xr:uid="{00000000-0005-0000-0000-0000C8000000}"/>
    <cellStyle name="Стиль 1" xfId="159" xr:uid="{00000000-0005-0000-0000-0000C9000000}"/>
    <cellStyle name="Стиль 1 2" xfId="160" xr:uid="{00000000-0005-0000-0000-0000CA000000}"/>
    <cellStyle name="Тысячи [0]_CHARPRIC" xfId="161" xr:uid="{00000000-0005-0000-0000-0000CB000000}"/>
    <cellStyle name="Тысячи(0)" xfId="162" xr:uid="{00000000-0005-0000-0000-0000CC000000}"/>
    <cellStyle name="Тысячи(0) 2" xfId="163" xr:uid="{00000000-0005-0000-0000-0000CD000000}"/>
    <cellStyle name="Тысячи_CHARPRIC" xfId="164" xr:uid="{00000000-0005-0000-0000-0000CE000000}"/>
    <cellStyle name="Упаковка" xfId="165" xr:uid="{00000000-0005-0000-0000-0000CF000000}"/>
    <cellStyle name="Упаковка 2" xfId="166" xr:uid="{00000000-0005-0000-0000-0000D0000000}"/>
    <cellStyle name="Финансовый 2" xfId="167" xr:uid="{00000000-0005-0000-0000-0000D2000000}"/>
    <cellStyle name="Финансовый 2 2" xfId="168" xr:uid="{00000000-0005-0000-0000-0000D3000000}"/>
    <cellStyle name="Финансовый 2 2 2" xfId="169" xr:uid="{00000000-0005-0000-0000-0000D4000000}"/>
    <cellStyle name="Финансовый 2 2 2 2" xfId="190" xr:uid="{00000000-0005-0000-0000-0000D5000000}"/>
    <cellStyle name="Финансовый 2 2 2 3" xfId="215" xr:uid="{00000000-0005-0000-0000-0000D6000000}"/>
    <cellStyle name="Финансовый 2 2 3" xfId="170" xr:uid="{00000000-0005-0000-0000-0000D7000000}"/>
    <cellStyle name="Финансовый 2 2 3 2" xfId="191" xr:uid="{00000000-0005-0000-0000-0000D8000000}"/>
    <cellStyle name="Финансовый 2 2 3 3" xfId="218" xr:uid="{00000000-0005-0000-0000-0000D9000000}"/>
    <cellStyle name="Финансовый 2 2 4" xfId="189" xr:uid="{00000000-0005-0000-0000-0000DA000000}"/>
    <cellStyle name="Финансовый 2 2 5" xfId="206" xr:uid="{00000000-0005-0000-0000-0000DB000000}"/>
    <cellStyle name="Финансовый 2 3" xfId="171" xr:uid="{00000000-0005-0000-0000-0000DC000000}"/>
    <cellStyle name="Финансовый 2 3 2" xfId="192" xr:uid="{00000000-0005-0000-0000-0000DD000000}"/>
    <cellStyle name="Финансовый 2 3 3" xfId="208" xr:uid="{00000000-0005-0000-0000-0000DE000000}"/>
    <cellStyle name="Финансовый 2 4" xfId="172" xr:uid="{00000000-0005-0000-0000-0000DF000000}"/>
    <cellStyle name="Финансовый 2 5" xfId="197" xr:uid="{00000000-0005-0000-0000-0000E0000000}"/>
    <cellStyle name="Финансовый 3" xfId="173" xr:uid="{00000000-0005-0000-0000-0000E1000000}"/>
    <cellStyle name="Финансовый 4" xfId="174" xr:uid="{00000000-0005-0000-0000-0000E2000000}"/>
    <cellStyle name="Финансовый 5" xfId="226" xr:uid="{00000000-0005-0000-0000-0000E3000000}"/>
    <cellStyle name="Фінансовий" xfId="193" builtinId="3"/>
  </cellStyles>
  <dxfs count="2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FF"/>
      <color rgb="FFC0C0C0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0</xdr:rowOff>
    </xdr:from>
    <xdr:to>
      <xdr:col>6</xdr:col>
      <xdr:colOff>278296</xdr:colOff>
      <xdr:row>34</xdr:row>
      <xdr:rowOff>7952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27FCD4D-080D-411B-BA04-50D51D9E8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3325"/>
          <a:ext cx="4174434" cy="5732891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3</xdr:row>
      <xdr:rowOff>161925</xdr:rowOff>
    </xdr:from>
    <xdr:to>
      <xdr:col>15</xdr:col>
      <xdr:colOff>405516</xdr:colOff>
      <xdr:row>34</xdr:row>
      <xdr:rowOff>166978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2A581DD-0CAB-4C80-80DE-DAFF67B6C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896" y="734419"/>
          <a:ext cx="5335822" cy="5920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xtrotgroup.com.ua/uk/tender.html" TargetMode="External"/><Relationship Id="rId2" Type="http://schemas.openxmlformats.org/officeDocument/2006/relationships/hyperlink" Target="mailto:tender-GKF@foxtrot.kiev.ua" TargetMode="External"/><Relationship Id="rId1" Type="http://schemas.openxmlformats.org/officeDocument/2006/relationships/hyperlink" Target="mailto:tender-1164@foxtrot.ua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showGridLines="0" showZeros="0" tabSelected="1" defaultGridColor="0" colorId="22" zoomScaleNormal="100" workbookViewId="0">
      <pane ySplit="1" topLeftCell="A2" activePane="bottomLeft" state="frozen"/>
      <selection activeCell="A8" sqref="A8:C18"/>
      <selection pane="bottomLeft" activeCell="B2" sqref="B2"/>
    </sheetView>
  </sheetViews>
  <sheetFormatPr defaultColWidth="9.140625" defaultRowHeight="12.75"/>
  <cols>
    <col min="1" max="1" width="29.7109375" style="80" customWidth="1"/>
    <col min="2" max="2" width="92" style="70" customWidth="1"/>
    <col min="3" max="3" width="9.140625" style="2" customWidth="1"/>
    <col min="4" max="16384" width="9.140625" style="2"/>
  </cols>
  <sheetData>
    <row r="1" spans="1:4">
      <c r="A1" s="81" t="s">
        <v>1</v>
      </c>
      <c r="B1" s="81"/>
    </row>
    <row r="2" spans="1:4">
      <c r="A2" s="71" t="s">
        <v>15</v>
      </c>
      <c r="B2" s="49" t="s">
        <v>52</v>
      </c>
    </row>
    <row r="3" spans="1:4" ht="25.5">
      <c r="A3" s="71"/>
      <c r="B3" s="50" t="s">
        <v>89</v>
      </c>
    </row>
    <row r="4" spans="1:4" ht="25.5">
      <c r="A4" s="71"/>
      <c r="B4" s="51" t="s">
        <v>57</v>
      </c>
    </row>
    <row r="5" spans="1:4">
      <c r="A5" s="71"/>
      <c r="B5" s="52" t="s">
        <v>56</v>
      </c>
    </row>
    <row r="6" spans="1:4">
      <c r="A6" s="71"/>
      <c r="B6" s="52" t="s">
        <v>58</v>
      </c>
    </row>
    <row r="7" spans="1:4" ht="76.5">
      <c r="A7" s="71"/>
      <c r="B7" s="52" t="s">
        <v>88</v>
      </c>
      <c r="D7" s="1" t="s">
        <v>87</v>
      </c>
    </row>
    <row r="8" spans="1:4">
      <c r="A8" s="71"/>
      <c r="B8" s="53"/>
    </row>
    <row r="9" spans="1:4">
      <c r="A9" s="72" t="s">
        <v>16</v>
      </c>
      <c r="B9" s="54" t="s">
        <v>14</v>
      </c>
    </row>
    <row r="10" spans="1:4">
      <c r="A10" s="73"/>
      <c r="B10" s="55" t="s">
        <v>43</v>
      </c>
    </row>
    <row r="11" spans="1:4">
      <c r="A11" s="73"/>
      <c r="B11" s="56" t="s">
        <v>0</v>
      </c>
    </row>
    <row r="12" spans="1:4">
      <c r="A12" s="74"/>
      <c r="B12" s="56"/>
    </row>
    <row r="13" spans="1:4">
      <c r="A13" s="82" t="s">
        <v>30</v>
      </c>
      <c r="B13" s="57" t="s">
        <v>29</v>
      </c>
    </row>
    <row r="14" spans="1:4">
      <c r="A14" s="83"/>
      <c r="B14" s="56" t="s">
        <v>68</v>
      </c>
    </row>
    <row r="15" spans="1:4">
      <c r="A15" s="83"/>
      <c r="B15" s="7" t="s">
        <v>28</v>
      </c>
    </row>
    <row r="16" spans="1:4">
      <c r="A16" s="83"/>
      <c r="B16" s="58" t="s">
        <v>72</v>
      </c>
    </row>
    <row r="17" spans="1:2">
      <c r="A17" s="83"/>
      <c r="B17" s="58" t="s">
        <v>73</v>
      </c>
    </row>
    <row r="18" spans="1:2">
      <c r="A18" s="83"/>
      <c r="B18" s="59" t="s">
        <v>61</v>
      </c>
    </row>
    <row r="19" spans="1:2" ht="25.5">
      <c r="A19" s="83"/>
      <c r="B19" s="59" t="s">
        <v>75</v>
      </c>
    </row>
    <row r="20" spans="1:2" ht="25.5">
      <c r="A20" s="83"/>
      <c r="B20" s="58" t="s">
        <v>74</v>
      </c>
    </row>
    <row r="21" spans="1:2">
      <c r="A21" s="83"/>
      <c r="B21" s="59" t="s">
        <v>60</v>
      </c>
    </row>
    <row r="22" spans="1:2">
      <c r="A22" s="83"/>
      <c r="B22" s="60" t="s">
        <v>84</v>
      </c>
    </row>
    <row r="23" spans="1:2">
      <c r="A23" s="83"/>
      <c r="B23" s="61" t="s">
        <v>17</v>
      </c>
    </row>
    <row r="24" spans="1:2">
      <c r="A24" s="84"/>
      <c r="B24" s="61" t="s">
        <v>18</v>
      </c>
    </row>
    <row r="25" spans="1:2">
      <c r="A25" s="71" t="s">
        <v>59</v>
      </c>
      <c r="B25" s="62">
        <v>45737</v>
      </c>
    </row>
    <row r="26" spans="1:2">
      <c r="A26" s="71"/>
      <c r="B26" s="52" t="s">
        <v>13</v>
      </c>
    </row>
    <row r="27" spans="1:2" ht="25.5">
      <c r="A27" s="71"/>
      <c r="B27" s="63" t="s">
        <v>11</v>
      </c>
    </row>
    <row r="28" spans="1:2" ht="25.5">
      <c r="A28" s="71" t="s">
        <v>31</v>
      </c>
      <c r="B28" s="55" t="s">
        <v>45</v>
      </c>
    </row>
    <row r="29" spans="1:2" ht="38.25">
      <c r="A29" s="71"/>
      <c r="B29" s="55" t="s">
        <v>69</v>
      </c>
    </row>
    <row r="30" spans="1:2" ht="25.5">
      <c r="A30" s="71"/>
      <c r="B30" s="55" t="s">
        <v>47</v>
      </c>
    </row>
    <row r="31" spans="1:2" ht="25.5">
      <c r="A31" s="71"/>
      <c r="B31" s="55" t="s">
        <v>62</v>
      </c>
    </row>
    <row r="32" spans="1:2" ht="51">
      <c r="A32" s="75" t="s">
        <v>32</v>
      </c>
      <c r="B32" s="64" t="s">
        <v>70</v>
      </c>
    </row>
    <row r="33" spans="1:2" ht="25.5">
      <c r="A33" s="75" t="s">
        <v>33</v>
      </c>
      <c r="B33" s="65" t="s">
        <v>22</v>
      </c>
    </row>
    <row r="34" spans="1:2">
      <c r="A34" s="71" t="s">
        <v>34</v>
      </c>
      <c r="B34" s="66" t="s">
        <v>24</v>
      </c>
    </row>
    <row r="35" spans="1:2">
      <c r="A35" s="71"/>
      <c r="B35" s="52" t="s">
        <v>23</v>
      </c>
    </row>
    <row r="36" spans="1:2">
      <c r="A36" s="71"/>
      <c r="B36" s="52" t="s">
        <v>19</v>
      </c>
    </row>
    <row r="37" spans="1:2">
      <c r="A37" s="71" t="s">
        <v>35</v>
      </c>
      <c r="B37" s="66" t="s">
        <v>27</v>
      </c>
    </row>
    <row r="38" spans="1:2">
      <c r="A38" s="71"/>
      <c r="B38" s="52" t="s">
        <v>25</v>
      </c>
    </row>
    <row r="39" spans="1:2">
      <c r="A39" s="71"/>
      <c r="B39" s="52" t="s">
        <v>26</v>
      </c>
    </row>
    <row r="40" spans="1:2">
      <c r="A40" s="71"/>
      <c r="B40" s="53" t="s">
        <v>20</v>
      </c>
    </row>
    <row r="41" spans="1:2" ht="25.5">
      <c r="A41" s="76" t="s">
        <v>36</v>
      </c>
      <c r="B41" s="55" t="s">
        <v>21</v>
      </c>
    </row>
    <row r="42" spans="1:2">
      <c r="A42" s="77" t="s">
        <v>37</v>
      </c>
      <c r="B42" s="67" t="s">
        <v>63</v>
      </c>
    </row>
    <row r="43" spans="1:2">
      <c r="A43" s="78"/>
      <c r="B43" s="68" t="s">
        <v>64</v>
      </c>
    </row>
    <row r="44" spans="1:2" ht="51">
      <c r="A44" s="79" t="s">
        <v>38</v>
      </c>
      <c r="B44" s="69" t="s">
        <v>71</v>
      </c>
    </row>
  </sheetData>
  <mergeCells count="9">
    <mergeCell ref="A42:A43"/>
    <mergeCell ref="A1:B1"/>
    <mergeCell ref="A2:A8"/>
    <mergeCell ref="A37:A40"/>
    <mergeCell ref="A34:A36"/>
    <mergeCell ref="A25:A27"/>
    <mergeCell ref="A28:A31"/>
    <mergeCell ref="A9:A12"/>
    <mergeCell ref="A13:A24"/>
  </mergeCells>
  <conditionalFormatting sqref="B25">
    <cfRule type="containsBlanks" dxfId="27" priority="9">
      <formula>LEN(TRIM(B25))=0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а перевищувати 80, інакше складно зберігати листи в папку на комп'ютері." sqref="B2" xr:uid="{00000000-0002-0000-0000-000000000000}">
      <formula1>80</formula1>
    </dataValidation>
  </dataValidations>
  <hyperlinks>
    <hyperlink ref="B14" r:id="rId1" xr:uid="{00000000-0004-0000-0000-000000000000}"/>
    <hyperlink ref="B11" r:id="rId2" xr:uid="{00000000-0004-0000-0000-000001000000}"/>
    <hyperlink ref="B4" location="'Додаток 1'!A1" display="Перелік робіт по адмініструванню серверів наданий в Додатку 1." xr:uid="{00000000-0004-0000-0000-000002000000}"/>
    <hyperlink ref="B5" location="'Додаток 2'!A1" display="Технічні характеристики пакетів: розміри, матеріал, застосування біорозчинної добавки, маркування, пакування  зазначені в Додатку 2." xr:uid="{00000000-0004-0000-0000-000003000000}"/>
    <hyperlink ref="B43" r:id="rId3" xr:uid="{4A99093B-CE7E-4C53-B863-A5AC2EC7F726}"/>
  </hyperlinks>
  <pageMargins left="0.27559055118110237" right="0.2" top="0.28000000000000003" bottom="0.42" header="0.19685039370078741" footer="0.19685039370078741"/>
  <pageSetup paperSize="9" scale="79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workbookViewId="0">
      <selection activeCell="C3" sqref="C3"/>
    </sheetView>
  </sheetViews>
  <sheetFormatPr defaultColWidth="9.140625" defaultRowHeight="12.75"/>
  <cols>
    <col min="1" max="1" width="62.140625" style="37" customWidth="1"/>
    <col min="2" max="2" width="12.7109375" style="3" customWidth="1"/>
    <col min="3" max="3" width="35" style="3" customWidth="1"/>
    <col min="4" max="16384" width="9.140625" style="3"/>
  </cols>
  <sheetData>
    <row r="1" spans="1:4" s="5" customFormat="1">
      <c r="A1" s="33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D1" s="46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4" s="5" customFormat="1" ht="14.25" customHeight="1">
      <c r="A2" s="47" t="str">
        <f>Документація!$B$2</f>
        <v>Пакети поліетиленові</v>
      </c>
      <c r="D2" s="46" t="str">
        <f>IF($C$3=0,"Поля для заповнення промарковано кольором.","")</f>
        <v>Поля для заповнення промарковано кольором.</v>
      </c>
    </row>
    <row r="3" spans="1:4" ht="12.75" customHeight="1">
      <c r="A3" s="38" t="s">
        <v>39</v>
      </c>
      <c r="B3" s="38"/>
      <c r="C3" s="48"/>
    </row>
    <row r="4" spans="1:4" ht="12.75" customHeight="1">
      <c r="A4" s="39" t="s">
        <v>40</v>
      </c>
      <c r="B4" s="39"/>
      <c r="C4" s="48"/>
    </row>
    <row r="5" spans="1:4" ht="12.75" customHeight="1">
      <c r="A5" s="39" t="s">
        <v>2</v>
      </c>
      <c r="B5" s="39"/>
      <c r="C5" s="48"/>
    </row>
    <row r="6" spans="1:4" ht="12.75" customHeight="1">
      <c r="A6" s="39" t="s">
        <v>3</v>
      </c>
      <c r="B6" s="39"/>
      <c r="C6" s="48"/>
    </row>
    <row r="7" spans="1:4" ht="12.75" customHeight="1">
      <c r="A7" s="39" t="s">
        <v>4</v>
      </c>
      <c r="B7" s="39"/>
      <c r="C7" s="48"/>
    </row>
    <row r="8" spans="1:4" ht="12.75" customHeight="1">
      <c r="A8" s="39" t="s">
        <v>5</v>
      </c>
      <c r="B8" s="39"/>
      <c r="C8" s="48"/>
    </row>
    <row r="9" spans="1:4" ht="12.75" customHeight="1">
      <c r="A9" s="39" t="s">
        <v>10</v>
      </c>
      <c r="B9" s="39"/>
      <c r="C9" s="48"/>
    </row>
    <row r="10" spans="1:4" ht="12.75" customHeight="1">
      <c r="A10" s="39" t="s">
        <v>6</v>
      </c>
      <c r="B10" s="39"/>
      <c r="C10" s="48"/>
    </row>
    <row r="11" spans="1:4" ht="12.75" customHeight="1">
      <c r="A11" s="39" t="s">
        <v>7</v>
      </c>
      <c r="B11" s="39"/>
      <c r="C11" s="48"/>
    </row>
    <row r="12" spans="1:4" ht="12.75" customHeight="1">
      <c r="A12" s="39" t="s">
        <v>8</v>
      </c>
      <c r="B12" s="39"/>
      <c r="C12" s="48"/>
    </row>
    <row r="13" spans="1:4" ht="12.75" customHeight="1">
      <c r="A13" s="39" t="s">
        <v>12</v>
      </c>
      <c r="B13" s="39"/>
      <c r="C13" s="48"/>
    </row>
    <row r="14" spans="1:4" ht="12.75" customHeight="1">
      <c r="A14" s="40" t="s">
        <v>41</v>
      </c>
      <c r="B14" s="40"/>
      <c r="C14" s="48"/>
    </row>
    <row r="15" spans="1:4" ht="12.75" customHeight="1">
      <c r="A15" s="39" t="s">
        <v>9</v>
      </c>
      <c r="B15" s="39"/>
      <c r="C15" s="48"/>
    </row>
    <row r="16" spans="1:4" ht="12.75" customHeight="1">
      <c r="A16" s="39" t="s">
        <v>42</v>
      </c>
      <c r="B16" s="39"/>
      <c r="C16" s="48"/>
    </row>
    <row r="17" spans="1:3" ht="26.25" customHeight="1">
      <c r="A17" s="39" t="s">
        <v>46</v>
      </c>
      <c r="B17" s="39"/>
      <c r="C17" s="48"/>
    </row>
    <row r="18" spans="1:3" ht="24" customHeight="1">
      <c r="A18" s="41" t="s">
        <v>53</v>
      </c>
      <c r="B18" s="41"/>
      <c r="C18" s="48"/>
    </row>
    <row r="19" spans="1:3" ht="24" customHeight="1">
      <c r="A19" s="41" t="s">
        <v>77</v>
      </c>
      <c r="B19" s="41"/>
      <c r="C19" s="48"/>
    </row>
    <row r="20" spans="1:3" ht="62.25" customHeight="1">
      <c r="A20" s="39" t="s">
        <v>76</v>
      </c>
      <c r="B20" s="39"/>
      <c r="C20" s="48"/>
    </row>
    <row r="21" spans="1:3" ht="50.85" customHeight="1">
      <c r="A21" s="39" t="s">
        <v>85</v>
      </c>
      <c r="B21" s="39"/>
      <c r="C21" s="48"/>
    </row>
    <row r="22" spans="1:3" ht="64.5" customHeight="1">
      <c r="A22" s="39" t="s">
        <v>78</v>
      </c>
      <c r="B22" s="39"/>
      <c r="C22" s="48"/>
    </row>
    <row r="23" spans="1:3" ht="27" customHeight="1">
      <c r="A23" s="41" t="s">
        <v>79</v>
      </c>
      <c r="B23" s="41"/>
      <c r="C23" s="48"/>
    </row>
    <row r="24" spans="1:3" ht="27" customHeight="1">
      <c r="A24" s="42" t="s">
        <v>65</v>
      </c>
      <c r="B24" s="43"/>
      <c r="C24" s="48"/>
    </row>
    <row r="25" spans="1:3" ht="63" customHeight="1">
      <c r="A25" s="44" t="s">
        <v>83</v>
      </c>
      <c r="B25" s="45"/>
      <c r="C25" s="48"/>
    </row>
    <row r="26" spans="1:3" ht="51.75" customHeight="1">
      <c r="A26" s="41" t="s">
        <v>82</v>
      </c>
      <c r="B26" s="41"/>
      <c r="C26" s="48"/>
    </row>
    <row r="27" spans="1:3" ht="26.25" customHeight="1">
      <c r="A27" s="41" t="s">
        <v>81</v>
      </c>
      <c r="B27" s="41"/>
      <c r="C27" s="48"/>
    </row>
    <row r="28" spans="1:3" ht="26.25" customHeight="1">
      <c r="A28" s="39" t="s">
        <v>80</v>
      </c>
      <c r="B28" s="39"/>
      <c r="C28" s="48"/>
    </row>
    <row r="29" spans="1:3" s="4" customFormat="1" ht="25.5">
      <c r="A29" s="34" t="s">
        <v>48</v>
      </c>
      <c r="B29" s="31" t="s">
        <v>86</v>
      </c>
      <c r="C29" s="30" t="s">
        <v>54</v>
      </c>
    </row>
    <row r="30" spans="1:3">
      <c r="A30" s="35" t="s">
        <v>51</v>
      </c>
      <c r="B30" s="9">
        <v>100000</v>
      </c>
      <c r="C30" s="10"/>
    </row>
    <row r="31" spans="1:3" ht="33" customHeight="1">
      <c r="A31" s="36" t="s">
        <v>66</v>
      </c>
      <c r="B31" s="11"/>
      <c r="C31" s="10"/>
    </row>
    <row r="32" spans="1:3" ht="12.75" customHeight="1">
      <c r="A32" s="35" t="s">
        <v>50</v>
      </c>
      <c r="B32" s="9">
        <v>100000</v>
      </c>
      <c r="C32" s="10"/>
    </row>
    <row r="33" spans="1:3" ht="33.950000000000003" customHeight="1">
      <c r="A33" s="36" t="s">
        <v>67</v>
      </c>
      <c r="B33" s="12"/>
      <c r="C33" s="10"/>
    </row>
    <row r="34" spans="1:3" s="6" customFormat="1">
      <c r="A34" s="32" t="s">
        <v>44</v>
      </c>
      <c r="B34" s="32"/>
      <c r="C34" s="28">
        <f>SUMPRODUCT(B30:B33,C30:C33)</f>
        <v>0</v>
      </c>
    </row>
  </sheetData>
  <sheetProtection algorithmName="SHA-512" hashValue="Qku95zkuOBYwGu0mjyuC+zGayiddmMu6lKFoa9E+ROjhRYKS+mx2Gn9eQd48PdtVDX6V9uWrDsg+5WDbJLUZDQ==" saltValue="LNbrFXDW5I5+PZFzHzjJGg==" spinCount="100000" sheet="1" objects="1" scenarios="1" formatColumns="0" formatRows="0"/>
  <protectedRanges>
    <protectedRange sqref="C1:C1048576" name="Диапазон1"/>
  </protectedRanges>
  <mergeCells count="27"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7:B17"/>
    <mergeCell ref="A20:B20"/>
    <mergeCell ref="A21:B21"/>
    <mergeCell ref="A15:B15"/>
    <mergeCell ref="A16:B16"/>
    <mergeCell ref="A18:B18"/>
    <mergeCell ref="A27:B27"/>
    <mergeCell ref="A28:B28"/>
    <mergeCell ref="A26:B26"/>
    <mergeCell ref="A34:B34"/>
    <mergeCell ref="A19:B19"/>
    <mergeCell ref="A22:B22"/>
    <mergeCell ref="A23:B23"/>
    <mergeCell ref="A24:B24"/>
    <mergeCell ref="A25:B25"/>
  </mergeCells>
  <conditionalFormatting sqref="C34">
    <cfRule type="cellIs" dxfId="26" priority="46" operator="equal">
      <formula>0</formula>
    </cfRule>
  </conditionalFormatting>
  <conditionalFormatting sqref="C10:C11 C30:C33 C19 C26:C28">
    <cfRule type="containsBlanks" dxfId="25" priority="38">
      <formula>LEN(TRIM(C10))=0</formula>
    </cfRule>
  </conditionalFormatting>
  <conditionalFormatting sqref="C9">
    <cfRule type="containsBlanks" dxfId="24" priority="4">
      <formula>LEN(TRIM(C9))=0</formula>
    </cfRule>
  </conditionalFormatting>
  <conditionalFormatting sqref="C25">
    <cfRule type="containsBlanks" dxfId="23" priority="30">
      <formula>LEN(TRIM(C25))=0</formula>
    </cfRule>
  </conditionalFormatting>
  <conditionalFormatting sqref="C24">
    <cfRule type="containsBlanks" dxfId="22" priority="29">
      <formula>LEN(TRIM(C24))=0</formula>
    </cfRule>
  </conditionalFormatting>
  <conditionalFormatting sqref="C23">
    <cfRule type="containsBlanks" dxfId="21" priority="28">
      <formula>LEN(TRIM(C23))=0</formula>
    </cfRule>
  </conditionalFormatting>
  <conditionalFormatting sqref="C22">
    <cfRule type="containsBlanks" dxfId="20" priority="27">
      <formula>LEN(TRIM(C22))=0</formula>
    </cfRule>
  </conditionalFormatting>
  <conditionalFormatting sqref="C21">
    <cfRule type="containsBlanks" dxfId="19" priority="26">
      <formula>LEN(TRIM(C21))=0</formula>
    </cfRule>
  </conditionalFormatting>
  <conditionalFormatting sqref="C19">
    <cfRule type="containsBlanks" dxfId="18" priority="25">
      <formula>LEN(TRIM(C19))=0</formula>
    </cfRule>
  </conditionalFormatting>
  <conditionalFormatting sqref="C20">
    <cfRule type="containsBlanks" dxfId="17" priority="24">
      <formula>LEN(TRIM(C20))=0</formula>
    </cfRule>
  </conditionalFormatting>
  <conditionalFormatting sqref="C17">
    <cfRule type="containsBlanks" dxfId="16" priority="23">
      <formula>LEN(TRIM(C17))=0</formula>
    </cfRule>
  </conditionalFormatting>
  <conditionalFormatting sqref="C16">
    <cfRule type="containsBlanks" dxfId="15" priority="22">
      <formula>LEN(TRIM(C16))=0</formula>
    </cfRule>
  </conditionalFormatting>
  <conditionalFormatting sqref="C15">
    <cfRule type="containsBlanks" dxfId="14" priority="21">
      <formula>LEN(TRIM(C15))=0</formula>
    </cfRule>
  </conditionalFormatting>
  <conditionalFormatting sqref="C14">
    <cfRule type="containsBlanks" dxfId="13" priority="20">
      <formula>LEN(TRIM(C14))=0</formula>
    </cfRule>
  </conditionalFormatting>
  <conditionalFormatting sqref="C13">
    <cfRule type="containsBlanks" dxfId="12" priority="19">
      <formula>LEN(TRIM(C13))=0</formula>
    </cfRule>
  </conditionalFormatting>
  <conditionalFormatting sqref="C12">
    <cfRule type="containsBlanks" dxfId="11" priority="18">
      <formula>LEN(TRIM(C12))=0</formula>
    </cfRule>
  </conditionalFormatting>
  <conditionalFormatting sqref="C6">
    <cfRule type="containsBlanks" dxfId="10" priority="15">
      <formula>LEN(TRIM(C6))=0</formula>
    </cfRule>
  </conditionalFormatting>
  <conditionalFormatting sqref="C7">
    <cfRule type="containsBlanks" dxfId="9" priority="16">
      <formula>LEN(TRIM(C7))=0</formula>
    </cfRule>
  </conditionalFormatting>
  <conditionalFormatting sqref="C5">
    <cfRule type="containsBlanks" dxfId="8" priority="14">
      <formula>LEN(TRIM(C5))=0</formula>
    </cfRule>
  </conditionalFormatting>
  <conditionalFormatting sqref="C4">
    <cfRule type="containsBlanks" dxfId="7" priority="13">
      <formula>LEN(TRIM(C4))=0</formula>
    </cfRule>
  </conditionalFormatting>
  <conditionalFormatting sqref="C3">
    <cfRule type="containsBlanks" dxfId="6" priority="12">
      <formula>LEN(TRIM(C3))=0</formula>
    </cfRule>
  </conditionalFormatting>
  <conditionalFormatting sqref="C13">
    <cfRule type="containsBlanks" dxfId="5" priority="11">
      <formula>LEN(TRIM(C13))=0</formula>
    </cfRule>
  </conditionalFormatting>
  <conditionalFormatting sqref="C12">
    <cfRule type="containsBlanks" dxfId="4" priority="10">
      <formula>LEN(TRIM(C12))=0</formula>
    </cfRule>
  </conditionalFormatting>
  <conditionalFormatting sqref="C11">
    <cfRule type="containsBlanks" dxfId="3" priority="9">
      <formula>LEN(TRIM(C11))=0</formula>
    </cfRule>
  </conditionalFormatting>
  <conditionalFormatting sqref="C10">
    <cfRule type="containsBlanks" dxfId="2" priority="8">
      <formula>LEN(TRIM(C10))=0</formula>
    </cfRule>
  </conditionalFormatting>
  <conditionalFormatting sqref="C8">
    <cfRule type="containsBlanks" dxfId="1" priority="5">
      <formula>LEN(TRIM(C8))=0</formula>
    </cfRule>
  </conditionalFormatting>
  <conditionalFormatting sqref="C18">
    <cfRule type="containsBlanks" dxfId="0" priority="3">
      <formula>LEN(TRIM(C18))=0</formula>
    </cfRule>
  </conditionalFormatting>
  <pageMargins left="0.27559055118110237" right="0.19685039370078741" top="0.19685039370078741" bottom="0.3543307086614173" header="0.19685039370078741" footer="0.19685039370078741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7"/>
  <sheetViews>
    <sheetView workbookViewId="0">
      <selection activeCell="O41" sqref="O41"/>
    </sheetView>
  </sheetViews>
  <sheetFormatPr defaultColWidth="9.140625" defaultRowHeight="15"/>
  <cols>
    <col min="1" max="1" width="8.85546875" style="85"/>
    <col min="2" max="18" width="9.140625" style="85"/>
    <col min="19" max="16384" width="9.140625" style="8"/>
  </cols>
  <sheetData>
    <row r="1" spans="1:17">
      <c r="A1" s="21" t="s">
        <v>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>
      <c r="A2" s="29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1:17">
      <c r="A3" s="22" t="s">
        <v>49</v>
      </c>
      <c r="B3" s="16"/>
      <c r="C3" s="16"/>
      <c r="D3" s="16"/>
      <c r="E3" s="16"/>
      <c r="F3" s="16"/>
      <c r="G3" s="16"/>
      <c r="H3" s="16"/>
      <c r="I3" s="16"/>
      <c r="J3" s="25" t="s">
        <v>50</v>
      </c>
      <c r="K3" s="16"/>
      <c r="L3" s="16"/>
      <c r="M3" s="16"/>
      <c r="N3" s="16"/>
      <c r="O3" s="16"/>
      <c r="P3" s="16"/>
      <c r="Q3" s="17"/>
    </row>
    <row r="4" spans="1:17">
      <c r="A4" s="2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</row>
    <row r="5" spans="1:17">
      <c r="A5" s="24"/>
      <c r="B5" s="25"/>
      <c r="C5" s="25"/>
      <c r="D5" s="25"/>
      <c r="E5" s="25"/>
      <c r="F5" s="25"/>
      <c r="G5" s="26"/>
      <c r="H5" s="25"/>
      <c r="I5" s="25"/>
      <c r="J5" s="25"/>
      <c r="K5" s="25"/>
      <c r="L5" s="25"/>
      <c r="M5" s="26"/>
      <c r="N5" s="25"/>
      <c r="O5" s="25"/>
      <c r="P5" s="25"/>
      <c r="Q5" s="27"/>
    </row>
    <row r="6" spans="1:17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</row>
    <row r="7" spans="1:17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1:17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</row>
    <row r="9" spans="1:17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</row>
    <row r="10" spans="1:17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</row>
    <row r="11" spans="1:17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1:17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</row>
    <row r="13" spans="1:17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17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</row>
    <row r="15" spans="1:17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</row>
    <row r="16" spans="1:17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1:17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17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1:17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</row>
    <row r="21" spans="1:17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</row>
    <row r="22" spans="1:17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7"/>
    </row>
    <row r="23" spans="1:17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1:17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</row>
    <row r="25" spans="1:17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1:17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</row>
    <row r="27" spans="1:17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</row>
    <row r="28" spans="1:17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</row>
    <row r="29" spans="1:17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</row>
    <row r="30" spans="1:17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</row>
    <row r="31" spans="1:17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</row>
    <row r="32" spans="1:17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/>
    </row>
    <row r="33" spans="1:17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7"/>
    </row>
    <row r="34" spans="1:17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</row>
    <row r="35" spans="1:17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</row>
    <row r="36" spans="1:17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15.75" thickBot="1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0"/>
    </row>
  </sheetData>
  <pageMargins left="0.27559055118110237" right="0.19685039370078741" top="0.19685039370078741" bottom="0.3543307086614173" header="0.19685039370078741" footer="0.19685039370078741"/>
  <pageSetup paperSize="9" scale="8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Документація</vt:lpstr>
      <vt:lpstr>Додаток 1</vt:lpstr>
      <vt:lpstr>Додаток 2</vt:lpstr>
      <vt:lpstr>'Додаток 1'!Область_друку</vt:lpstr>
      <vt:lpstr>Документація!Область_друку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2025-03-13T13:07:02Z</dcterms:modified>
</cp:coreProperties>
</file>