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9118D80-C8F8-4EDF-AB3D-1262154076CE}" xr6:coauthVersionLast="36" xr6:coauthVersionMax="36" xr10:uidLastSave="{00000000-0000-0000-0000-000000000000}"/>
  <bookViews>
    <workbookView xWindow="14475" yWindow="-30" windowWidth="14385" windowHeight="13980" tabRatio="739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1'!#REF!</definedName>
    <definedName name="_xlnm.Print_Area" localSheetId="1">'Додаток 1'!$A$1:$F$36</definedName>
    <definedName name="_xlnm.Print_Area" localSheetId="0">Документація!$A$1:$B$42</definedName>
  </definedNames>
  <calcPr calcId="191029"/>
</workbook>
</file>

<file path=xl/calcChain.xml><?xml version="1.0" encoding="utf-8"?>
<calcChain xmlns="http://schemas.openxmlformats.org/spreadsheetml/2006/main">
  <c r="F36" i="3" l="1"/>
  <c r="E36" i="3"/>
  <c r="D36" i="3"/>
  <c r="G2" i="3" l="1"/>
  <c r="G1" i="3"/>
  <c r="B1" i="3"/>
  <c r="B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28" authorId="0" shapeId="0" xr:uid="{86CFFBE3-FF92-4B74-AA69-42245EA462F7}">
      <text>
        <r>
          <rPr>
            <sz val="9"/>
            <color indexed="81"/>
            <rFont val="Tahoma"/>
            <family val="2"/>
            <charset val="204"/>
          </rPr>
          <t xml:space="preserve">
вказана кількість не є кінцевою</t>
        </r>
      </text>
    </comment>
  </commentList>
</comments>
</file>

<file path=xl/sharedStrings.xml><?xml version="1.0" encoding="utf-8"?>
<sst xmlns="http://schemas.openxmlformats.org/spreadsheetml/2006/main" count="92" uniqueCount="92">
  <si>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</si>
  <si>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</si>
  <si>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</si>
  <si>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</si>
  <si>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</si>
  <si>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</si>
  <si>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</si>
  <si>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</si>
  <si>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</si>
  <si>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</si>
  <si>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</si>
  <si>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</si>
  <si>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</si>
  <si>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</si>
  <si>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</si>
  <si>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</si>
  <si>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</si>
  <si>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</si>
  <si>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</si>
  <si>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</si>
  <si>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</si>
  <si>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</si>
  <si>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</si>
  <si>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</si>
  <si>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</si>
  <si>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</si>
  <si>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</si>
  <si>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</si>
  <si>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</si>
  <si>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</si>
  <si>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</si>
  <si>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</si>
  <si>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</si>
  <si>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</si>
  <si>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</si>
  <si>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</si>
  <si>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</si>
  <si>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</si>
  <si>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</si>
  <si>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</si>
  <si>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</si>
  <si>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</si>
  <si>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Пропозиція Учасника подається в електронному вигляді на адресу:</t>
  </si>
  <si>
    <t>•  Проект договору.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</si>
  <si>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</si>
  <si>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</si>
  <si>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№</t>
  </si>
  <si>
    <t>Найменування ПЗ</t>
  </si>
  <si>
    <r>
      <t xml:space="preserve">Підрядник має надавати Замовнику технічну підтримку. Час реагування на звернення протягом 30 хвилин. </t>
    </r>
    <r>
      <rPr>
        <i/>
        <sz val="10"/>
        <rFont val="Arial"/>
        <family val="2"/>
        <charset val="204"/>
      </rPr>
      <t>Підтвердити</t>
    </r>
  </si>
  <si>
    <t>Назва компанії (як у статуті)</t>
  </si>
  <si>
    <t>Досвід роботи за напрямом предмету закупівлі</t>
  </si>
  <si>
    <t>Номер витягу з реєстру / свідоцтва платника ПДВ</t>
  </si>
  <si>
    <t>Основні клієнти за напрямком даної закупівлі (перерахувати декілька).</t>
  </si>
  <si>
    <r>
      <t xml:space="preserve">Запит комерційної пропозиції, детальна інформація та вимоги щодо предмету закупівлі надано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</si>
  <si>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Ліцензії на програмне забезпечення Microsoft Office 365</t>
  </si>
  <si>
    <t>Переможець закупівлі має заключити договір на поставку ліцензій на програмне забезпечення Microsoft Office 365 з обмеженим строком користування з Замовником.</t>
  </si>
  <si>
    <t>5. Кваліфікаційні вимоги до Учасників</t>
  </si>
  <si>
    <t>•  відповідність кваліфікаційним вимогам до Учасників;</t>
  </si>
  <si>
    <r>
      <t xml:space="preserve">Ціна пропозиції може бути змінена за взаємною згодою у разі зміни курсу НБУ гривні до долара США більше ніж на +/- 3% по відношенню до курсу на дату подання пропозиції. </t>
    </r>
    <r>
      <rPr>
        <i/>
        <sz val="10"/>
        <rFont val="Arial"/>
        <family val="2"/>
        <charset val="204"/>
      </rPr>
      <t>Підтвердити</t>
    </r>
  </si>
  <si>
    <t>•  Комерційна пропозиція у форматі Додатку 1 в Excel.</t>
  </si>
  <si>
    <t>•  Сканкопія комерційної пропозиції у форматі Додатку 1, що завірена підписом керівника та печаткою.</t>
  </si>
  <si>
    <t>•  Документ, що підтверджує відповідність Учасника кваліфікаційним вимогам.</t>
  </si>
  <si>
    <t>tender-1164@foxtrot.ua</t>
  </si>
  <si>
    <t>Примірник програмного продукту «Microsoft Exchange Online Plan 1»</t>
  </si>
  <si>
    <t>Примірник програмного продукту «Microsoft Entra ID P2»</t>
  </si>
  <si>
    <t>Примірник програмного продукту «Microsoft Power BI Pro»</t>
  </si>
  <si>
    <t>Примірник програмного продукту «Microsoft 365 E5 Security»</t>
  </si>
  <si>
    <t>Примірник програмного продукту «Microsoft 365 Business Standart» (з Teams)</t>
  </si>
  <si>
    <t>Примірник програмного продукту «Microsoft 365 Business Basic» (з Teams)</t>
  </si>
  <si>
    <t>Примірник програмного продукту «Microsoft 365 F1» (з Teams)</t>
  </si>
  <si>
    <t>2. Досвід роботи у відповідній області не менше 3х років.</t>
  </si>
  <si>
    <t>3. Наявність діючих партнерських статусів з компанією Microsoft – Direct Cloud Solution Provider</t>
  </si>
  <si>
    <t>4. Наявність кваліфікованих співробітників, які можуть професійно підтримувати ПЗ, що поставляється. Не менше 2х спеціалістів рівня Microsoft 365 Certified: Administrator Expert.</t>
  </si>
  <si>
    <t>5. Ефективність служби підтримки. Підтвердити участь в програмі Microsoft Support Services Designation.</t>
  </si>
  <si>
    <t>6. Здатність впроваджувати ПЗ, що поставляється. Наявності спеціалізації Teamwork deployment.</t>
  </si>
  <si>
    <t>7. Наявність спеціалізації Adoption and Change Management та статус Fast Track Ready партнера. Спеціалізація запровадження та керування змінами.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</si>
  <si>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</si>
  <si>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Підтвердити можливість внесення змін до обсягу закупівлі відповідно до потреб Замовника.</t>
  </si>
  <si>
    <t>Підтвердити наявність діючих партнерських статусів з компанією Microsoft – Direct Cloud Solution Provider</t>
  </si>
  <si>
    <t>Підтвердити наявність кваліфікованих співробітників, які можуть професійно підтримувати ПЗ, що поставляється. Не менше двох спеціалістів рівня Microsoft 365 Certified: Administrator Expert.</t>
  </si>
  <si>
    <t>Підтвердити ефективність служби підтримки.
Для цього підтвердити участь в програмі Microsoft Support Services Designation.</t>
  </si>
  <si>
    <t>Підтвердити наявність спеціалізації Teamwork deployment (здатність впроваджувати ПЗ, що поставляється).</t>
  </si>
  <si>
    <t>Підтвердити наявність спеціалізації Adoption and Change Management та статус Fast Track Ready партнера (мати спеціалізацію запровадження та керування змінами).</t>
  </si>
  <si>
    <t>Кількість, шт.</t>
  </si>
  <si>
    <t>Вартість закупівлі, грн з ПДВ:</t>
  </si>
  <si>
    <r>
      <t xml:space="preserve">Безготівкова оплата в національній валюті України щомісячно, за фактичну кількість використаних ліцензій за звітний період. Відстрочка платежу 7 днів. </t>
    </r>
    <r>
      <rPr>
        <i/>
        <sz val="10"/>
        <rFont val="Arial"/>
        <family val="2"/>
        <charset val="204"/>
      </rPr>
      <t>Підтвердити</t>
    </r>
  </si>
  <si>
    <r>
      <t xml:space="preserve">Обсяг закупівлі розрахунковий, замовник залишає за собо право змінювати обсяг закупівлі, як в меншу, так і в більшу сторону.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</si>
  <si>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У разі  наявності в ціні пропозиції валютної складової, вказати: 
  1. курс НБУ валюти </t>
    </r>
    <r>
      <rPr>
        <sz val="10"/>
        <color theme="1" tint="0.499984740745262"/>
        <rFont val="Arial"/>
        <family val="2"/>
        <charset val="204"/>
      </rPr>
      <t>(USD, EUR тощо)</t>
    </r>
    <r>
      <rPr>
        <sz val="10"/>
        <color theme="1"/>
        <rFont val="Arial"/>
        <family val="2"/>
        <charset val="204"/>
      </rPr>
      <t xml:space="preserve"> на дату даної пропозиції.
  2. Доля валютної складової в ціні пропозиції у відсотках.</t>
    </r>
  </si>
  <si>
    <t>Вартість 
помісячної підписки, 
грн./шт. з ПДВ</t>
  </si>
  <si>
    <t>Вартість 
річної підписки з помісячною сплатою, 
грн./шт. з ПДВ</t>
  </si>
  <si>
    <t>Вартість 
річної підписки з сплатою за рік, 
грн./шт. з ПДВ</t>
  </si>
  <si>
    <t>Умови Договору мають відповідати акцептованій пропозиції Учасника.
Обсяг закупівлі розрахунковий, замовник залишає за собо право змінювати обсяг закупівлі, як в меншу, так і в більшу сторону.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</si>
</sst>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_-* #,##0\ &quot;грн.&quot;_-;\-* #,##0\ &quot;грн.&quot;_-;_-* &quot;-&quot;\ &quot;грн.&quot;_-;_-@_-"/>
    <numFmt numFmtId="171" formatCode="_-* #,##0.00\ &quot;грн.&quot;_-;\-* #,##0.00\ &quot;грн.&quot;_-;_-* &quot;-&quot;??\ &quot;грн.&quot;_-;_-@_-"/>
    <numFmt numFmtId="172" formatCode="#,##0;[Red]\-#,##0;;&quot;Error: Entry must be a number&quot;"/>
    <numFmt numFmtId="173" formatCode="#,##0;\(#,##0\)"/>
    <numFmt numFmtId="174" formatCode="[=0]\ &quot;0%&quot;;;0.00%"/>
    <numFmt numFmtId="175" formatCode="[=0]&quot; 0%&quot;;[&lt;0]General;0.00%"/>
    <numFmt numFmtId="176" formatCode="#,##0;\-#,##0;;&quot;Agency Cost&quot;"/>
    <numFmt numFmtId="177" formatCode="[=0]\ &quot;0.000&quot;;;0.000"/>
    <numFmt numFmtId="178" formatCode="[=0]&quot; 0.000&quot;;[&lt;0]General;0.000"/>
    <numFmt numFmtId="179" formatCode="_-* #,##0.00&quot;р.&quot;_-;\-* #,##0.00&quot;р.&quot;_-;_-* \-??&quot;р.&quot;_-;_-@_-"/>
    <numFmt numFmtId="180" formatCode="_-* #,##0_р_._-;\-* #,##0_р_._-;_-* &quot;-&quot;??_р_._-;_-@_-"/>
    <numFmt numFmtId="182" formatCode="_-* #,##0.00_-;\-* #,##0.00_-;_-* &quot;-&quot;??_-;_-@_-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C0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theme="1" tint="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2" fontId="9" fillId="7" borderId="6">
      <alignment horizontal="right"/>
      <protection locked="0"/>
    </xf>
    <xf numFmtId="172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3" fontId="12" fillId="0" borderId="0">
      <alignment horizontal="left"/>
    </xf>
    <xf numFmtId="173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4" fontId="16" fillId="9" borderId="6">
      <alignment horizontal="right"/>
      <protection locked="0"/>
    </xf>
    <xf numFmtId="175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6" fontId="9" fillId="3" borderId="6">
      <alignment horizontal="right"/>
      <protection hidden="1"/>
    </xf>
    <xf numFmtId="176" fontId="7" fillId="4" borderId="6">
      <alignment horizontal="right"/>
      <protection hidden="1"/>
    </xf>
    <xf numFmtId="176" fontId="9" fillId="7" borderId="6">
      <alignment horizontal="right"/>
      <protection locked="0"/>
    </xf>
    <xf numFmtId="176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7" fontId="16" fillId="11" borderId="6">
      <alignment vertical="center"/>
      <protection locked="0"/>
    </xf>
    <xf numFmtId="178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  <xf numFmtId="182" fontId="2" fillId="0" borderId="0" applyFont="0" applyFill="0" applyBorder="0" applyAlignment="0" applyProtection="0"/>
  </cellStyleXfs>
  <cellXfs count="67">
    <xf numFmtId="0" fontId="0" fillId="0" borderId="0" xfId="0"/>
    <xf numFmtId="0" fontId="26" fillId="0" borderId="0" xfId="0" applyFont="1" applyBorder="1" applyAlignment="1">
      <alignment vertical="top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26" fillId="0" borderId="3" xfId="0" applyFont="1" applyBorder="1" applyAlignment="1">
      <alignment horizontal="left" vertical="top" wrapText="1" indent="2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26" fillId="2" borderId="5" xfId="0" applyFont="1" applyFill="1" applyBorder="1" applyAlignment="1">
      <alignment horizontal="left" vertical="top" wrapText="1" indent="2"/>
    </xf>
    <xf numFmtId="164" fontId="25" fillId="12" borderId="13" xfId="2" applyFont="1" applyFill="1" applyBorder="1" applyAlignment="1">
      <alignment horizontal="right" vertical="center" indent="4"/>
    </xf>
    <xf numFmtId="0" fontId="26" fillId="2" borderId="0" xfId="0" applyFont="1" applyFill="1" applyBorder="1" applyAlignment="1">
      <alignment vertical="center" wrapText="1"/>
    </xf>
    <xf numFmtId="0" fontId="26" fillId="12" borderId="14" xfId="0" applyFont="1" applyFill="1" applyBorder="1" applyAlignment="1">
      <alignment horizontal="left" vertical="center"/>
    </xf>
    <xf numFmtId="0" fontId="7" fillId="2" borderId="13" xfId="3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26" fillId="2" borderId="13" xfId="0" applyFont="1" applyFill="1" applyBorder="1" applyAlignment="1">
      <alignment horizontal="center" vertical="top" wrapText="1"/>
    </xf>
    <xf numFmtId="0" fontId="32" fillId="2" borderId="0" xfId="0" applyFont="1" applyFill="1" applyBorder="1" applyAlignment="1">
      <alignment vertical="top"/>
    </xf>
    <xf numFmtId="0" fontId="32" fillId="0" borderId="0" xfId="0" applyFont="1" applyBorder="1" applyAlignment="1">
      <alignment vertical="top"/>
    </xf>
    <xf numFmtId="0" fontId="26" fillId="2" borderId="0" xfId="0" applyFont="1" applyFill="1" applyBorder="1" applyAlignment="1">
      <alignment vertical="top" wrapTex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7" fillId="0" borderId="5" xfId="1" applyFont="1" applyFill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7" fillId="0" borderId="5" xfId="1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0" fontId="28" fillId="0" borderId="5" xfId="0" applyFont="1" applyFill="1" applyBorder="1" applyAlignment="1">
      <alignment horizontal="left" vertical="top" wrapText="1" indent="1"/>
    </xf>
    <xf numFmtId="0" fontId="25" fillId="0" borderId="3" xfId="0" applyFont="1" applyFill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7" fillId="0" borderId="3" xfId="1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 indent="1"/>
    </xf>
    <xf numFmtId="0" fontId="26" fillId="0" borderId="0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 wrapText="1" indent="2"/>
    </xf>
    <xf numFmtId="0" fontId="26" fillId="0" borderId="5" xfId="0" applyFont="1" applyFill="1" applyBorder="1" applyAlignment="1">
      <alignment horizontal="left" vertical="top" wrapText="1" indent="2"/>
    </xf>
    <xf numFmtId="0" fontId="21" fillId="0" borderId="4" xfId="0" applyFont="1" applyFill="1" applyBorder="1" applyAlignment="1">
      <alignment horizontal="left" vertical="top" wrapText="1" indent="1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horizontal="left" vertical="top" indent="1"/>
    </xf>
    <xf numFmtId="0" fontId="7" fillId="2" borderId="13" xfId="0" applyFont="1" applyFill="1" applyBorder="1" applyAlignment="1">
      <alignment horizontal="left" vertical="center" wrapText="1"/>
    </xf>
    <xf numFmtId="166" fontId="7" fillId="2" borderId="13" xfId="0" applyNumberFormat="1" applyFont="1" applyFill="1" applyBorder="1" applyAlignment="1">
      <alignment horizontal="left" wrapText="1"/>
    </xf>
    <xf numFmtId="1" fontId="7" fillId="2" borderId="13" xfId="0" applyNumberFormat="1" applyFont="1" applyFill="1" applyBorder="1" applyAlignment="1">
      <alignment horizontal="left" vertical="center" wrapText="1"/>
    </xf>
    <xf numFmtId="167" fontId="26" fillId="0" borderId="13" xfId="2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6" fillId="2" borderId="13" xfId="0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 indent="1"/>
    </xf>
    <xf numFmtId="0" fontId="26" fillId="12" borderId="15" xfId="0" applyFont="1" applyFill="1" applyBorder="1" applyAlignment="1">
      <alignment vertical="center" wrapText="1"/>
    </xf>
    <xf numFmtId="0" fontId="25" fillId="12" borderId="16" xfId="0" applyFont="1" applyFill="1" applyBorder="1" applyAlignment="1">
      <alignment horizontal="right" vertical="center"/>
    </xf>
    <xf numFmtId="0" fontId="26" fillId="2" borderId="13" xfId="0" applyFont="1" applyFill="1" applyBorder="1" applyAlignment="1">
      <alignment horizontal="left" vertical="center" wrapText="1"/>
    </xf>
    <xf numFmtId="166" fontId="26" fillId="2" borderId="13" xfId="0" applyNumberFormat="1" applyFont="1" applyFill="1" applyBorder="1" applyAlignment="1">
      <alignment horizontal="left" wrapText="1"/>
    </xf>
    <xf numFmtId="1" fontId="26" fillId="2" borderId="13" xfId="0" applyNumberFormat="1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center" vertical="top"/>
    </xf>
    <xf numFmtId="180" fontId="31" fillId="0" borderId="13" xfId="2" applyNumberFormat="1" applyFont="1" applyBorder="1" applyAlignment="1">
      <alignment horizontal="center" vertical="top" wrapText="1"/>
    </xf>
    <xf numFmtId="164" fontId="7" fillId="0" borderId="13" xfId="2" applyFont="1" applyFill="1" applyBorder="1" applyAlignment="1" applyProtection="1">
      <alignment horizontal="right" vertical="top" wrapText="1"/>
      <protection locked="0"/>
    </xf>
    <xf numFmtId="0" fontId="26" fillId="0" borderId="0" xfId="0" applyFont="1" applyAlignment="1">
      <alignment horizontal="left" vertical="top"/>
    </xf>
    <xf numFmtId="165" fontId="21" fillId="0" borderId="4" xfId="0" applyNumberFormat="1" applyFont="1" applyFill="1" applyBorder="1" applyAlignment="1">
      <alignment horizontal="left" vertical="top" wrapText="1" indent="1"/>
    </xf>
    <xf numFmtId="0" fontId="26" fillId="2" borderId="17" xfId="0" applyFont="1" applyFill="1" applyBorder="1" applyAlignment="1">
      <alignment horizontal="left" vertical="top" wrapText="1" indent="2"/>
    </xf>
  </cellXfs>
  <cellStyles count="156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  <cellStyle name="Фінансовий 2" xfId="155" xr:uid="{5AF772E7-16F9-4CD0-BADA-0312ECCFCCC3}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4.9989318521683403E-2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mailto:tender-1164@foxtrot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2"/>
  <sheetViews>
    <sheetView showGridLines="0" showZeros="0" tabSelected="1" defaultGridColor="0" colorId="22" zoomScaleNormal="100" workbookViewId="0">
      <pane ySplit="1" topLeftCell="A2" activePane="bottomLeft" state="frozen"/>
      <selection activeCell="A16" sqref="A16:C16"/>
      <selection pane="bottomLeft" activeCell="B2" sqref="B2"/>
    </sheetView>
  </sheetViews>
  <sheetFormatPr defaultColWidth="9.140625" defaultRowHeight="12.75"/>
  <cols>
    <col min="1" max="1" width="25.5703125" style="41" customWidth="1"/>
    <col min="2" max="2" width="73.85546875" style="42" customWidth="1"/>
    <col min="3" max="16384" width="9.140625" style="1"/>
  </cols>
  <sheetData>
    <row r="1" spans="1:2">
      <c r="A1" s="47" t="s">
        <v>2</v>
      </c>
      <c r="B1" s="46"/>
    </row>
    <row r="2" spans="1:2" ht="25.5" customHeight="1">
      <c r="A2" s="22" t="s">
        <v>17</v>
      </c>
      <c r="B2" s="45" t="s">
        <v>54</v>
      </c>
    </row>
    <row r="3" spans="1:2" ht="38.25">
      <c r="A3" s="23"/>
      <c r="B3" s="3" t="s">
        <v>55</v>
      </c>
    </row>
    <row r="4" spans="1:2" ht="25.5">
      <c r="A4" s="23"/>
      <c r="B4" s="24" t="s">
        <v>53</v>
      </c>
    </row>
    <row r="5" spans="1:2">
      <c r="A5" s="22" t="s">
        <v>18</v>
      </c>
      <c r="B5" s="25" t="s">
        <v>16</v>
      </c>
    </row>
    <row r="6" spans="1:2" ht="25.5">
      <c r="A6" s="23"/>
      <c r="B6" s="26" t="s">
        <v>45</v>
      </c>
    </row>
    <row r="7" spans="1:2">
      <c r="A7" s="27"/>
      <c r="B7" s="28" t="s">
        <v>1</v>
      </c>
    </row>
    <row r="8" spans="1:2">
      <c r="A8" s="29" t="s">
        <v>40</v>
      </c>
      <c r="B8" s="30" t="s">
        <v>42</v>
      </c>
    </row>
    <row r="9" spans="1:2">
      <c r="A9" s="31"/>
      <c r="B9" s="32" t="s">
        <v>62</v>
      </c>
    </row>
    <row r="10" spans="1:2">
      <c r="A10" s="31"/>
      <c r="B10" s="2" t="s">
        <v>41</v>
      </c>
    </row>
    <row r="11" spans="1:2">
      <c r="A11" s="31"/>
      <c r="B11" s="44" t="s">
        <v>59</v>
      </c>
    </row>
    <row r="12" spans="1:2" ht="25.5">
      <c r="A12" s="31"/>
      <c r="B12" s="44" t="s">
        <v>60</v>
      </c>
    </row>
    <row r="13" spans="1:2">
      <c r="A13" s="31"/>
      <c r="B13" s="43" t="s">
        <v>61</v>
      </c>
    </row>
    <row r="14" spans="1:2">
      <c r="A14" s="31"/>
      <c r="B14" s="43" t="s">
        <v>43</v>
      </c>
    </row>
    <row r="15" spans="1:2">
      <c r="A15" s="31"/>
      <c r="B15" s="33" t="s">
        <v>19</v>
      </c>
    </row>
    <row r="16" spans="1:2">
      <c r="A16" s="34"/>
      <c r="B16" s="33" t="s">
        <v>20</v>
      </c>
    </row>
    <row r="17" spans="1:2">
      <c r="A17" s="22" t="s">
        <v>31</v>
      </c>
      <c r="B17" s="65">
        <v>45751</v>
      </c>
    </row>
    <row r="18" spans="1:2">
      <c r="A18" s="23"/>
      <c r="B18" s="26" t="s">
        <v>15</v>
      </c>
    </row>
    <row r="19" spans="1:2" ht="38.25">
      <c r="A19" s="27"/>
      <c r="B19" s="35" t="s">
        <v>13</v>
      </c>
    </row>
    <row r="20" spans="1:2" ht="25.5">
      <c r="A20" s="22" t="s">
        <v>56</v>
      </c>
      <c r="B20" s="25" t="s">
        <v>0</v>
      </c>
    </row>
    <row r="21" spans="1:2" ht="38.25">
      <c r="A21" s="23"/>
      <c r="B21" s="66" t="s">
        <v>76</v>
      </c>
    </row>
    <row r="22" spans="1:2">
      <c r="A22" s="23"/>
      <c r="B22" s="66" t="s">
        <v>70</v>
      </c>
    </row>
    <row r="23" spans="1:2" ht="25.5">
      <c r="A23" s="23"/>
      <c r="B23" s="66" t="s">
        <v>71</v>
      </c>
    </row>
    <row r="24" spans="1:2" ht="38.25">
      <c r="A24" s="23"/>
      <c r="B24" s="66" t="s">
        <v>72</v>
      </c>
    </row>
    <row r="25" spans="1:2" ht="25.5">
      <c r="A25" s="23"/>
      <c r="B25" s="66" t="s">
        <v>73</v>
      </c>
    </row>
    <row r="26" spans="1:2" ht="25.5">
      <c r="A26" s="23"/>
      <c r="B26" s="66" t="s">
        <v>74</v>
      </c>
    </row>
    <row r="27" spans="1:2" ht="25.5">
      <c r="A27" s="27"/>
      <c r="B27" s="12" t="s">
        <v>75</v>
      </c>
    </row>
    <row r="28" spans="1:2">
      <c r="A28" s="22" t="s">
        <v>32</v>
      </c>
      <c r="B28" s="36" t="s">
        <v>30</v>
      </c>
    </row>
    <row r="29" spans="1:2">
      <c r="A29" s="23"/>
      <c r="B29" s="5" t="s">
        <v>57</v>
      </c>
    </row>
    <row r="30" spans="1:2">
      <c r="A30" s="23"/>
      <c r="B30" s="5" t="s">
        <v>44</v>
      </c>
    </row>
    <row r="31" spans="1:2" ht="38.25">
      <c r="A31" s="37" t="s">
        <v>33</v>
      </c>
      <c r="B31" s="38" t="s">
        <v>24</v>
      </c>
    </row>
    <row r="32" spans="1:2">
      <c r="A32" s="22" t="s">
        <v>34</v>
      </c>
      <c r="B32" s="25" t="s">
        <v>26</v>
      </c>
    </row>
    <row r="33" spans="1:2">
      <c r="A33" s="23"/>
      <c r="B33" s="4" t="s">
        <v>25</v>
      </c>
    </row>
    <row r="34" spans="1:2">
      <c r="A34" s="27"/>
      <c r="B34" s="4" t="s">
        <v>21</v>
      </c>
    </row>
    <row r="35" spans="1:2">
      <c r="A35" s="22" t="s">
        <v>35</v>
      </c>
      <c r="B35" s="25" t="s">
        <v>29</v>
      </c>
    </row>
    <row r="36" spans="1:2">
      <c r="A36" s="23"/>
      <c r="B36" s="4" t="s">
        <v>27</v>
      </c>
    </row>
    <row r="37" spans="1:2">
      <c r="A37" s="23"/>
      <c r="B37" s="4" t="s">
        <v>28</v>
      </c>
    </row>
    <row r="38" spans="1:2">
      <c r="A38" s="27"/>
      <c r="B38" s="6" t="s">
        <v>22</v>
      </c>
    </row>
    <row r="39" spans="1:2" ht="38.25">
      <c r="A39" s="39" t="s">
        <v>36</v>
      </c>
      <c r="B39" s="38" t="s">
        <v>23</v>
      </c>
    </row>
    <row r="40" spans="1:2" ht="25.5">
      <c r="A40" s="22" t="s">
        <v>37</v>
      </c>
      <c r="B40" s="26" t="s">
        <v>39</v>
      </c>
    </row>
    <row r="41" spans="1:2">
      <c r="A41" s="27"/>
      <c r="B41" s="40" t="s">
        <v>12</v>
      </c>
    </row>
    <row r="42" spans="1:2" ht="38.25">
      <c r="A42" s="37" t="s">
        <v>38</v>
      </c>
      <c r="B42" s="35" t="s">
        <v>91</v>
      </c>
    </row>
  </sheetData>
  <mergeCells count="9">
    <mergeCell ref="A2:A4"/>
    <mergeCell ref="A35:A38"/>
    <mergeCell ref="A40:A41"/>
    <mergeCell ref="A32:A34"/>
    <mergeCell ref="A5:A7"/>
    <mergeCell ref="A28:A30"/>
    <mergeCell ref="A17:A19"/>
    <mergeCell ref="A8:A16"/>
    <mergeCell ref="A20:A27"/>
  </mergeCells>
  <conditionalFormatting sqref="B17">
    <cfRule type="containsBlanks" dxfId="15" priority="3">
      <formula>LEN(TRIM(B17))=0</formula>
    </cfRule>
  </conditionalFormatting>
  <hyperlinks>
    <hyperlink ref="B9" r:id="rId1" xr:uid="{00000000-0004-0000-0000-000001000000}"/>
    <hyperlink ref="B7" r:id="rId2" xr:uid="{00000000-0004-0000-0000-000002000000}"/>
    <hyperlink ref="B4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  <hyperlink ref="B41" r:id="rId3" xr:uid="{2934A6D6-1BB1-47C7-A0F4-9F847D38858D}"/>
  </hyperlinks>
  <pageMargins left="0.39370078740157483" right="0.19685039370078741" top="0.19685039370078741" bottom="0.19685039370078741" header="0.11811023622047245" footer="0.11811023622047245"/>
  <pageSetup paperSize="9" scale="98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1"/>
  <sheetViews>
    <sheetView showGridLines="0" showZeros="0" defaultGridColor="0" colorId="22" zoomScaleNormal="100" workbookViewId="0">
      <selection activeCell="D3" sqref="D3:F3"/>
    </sheetView>
  </sheetViews>
  <sheetFormatPr defaultRowHeight="12.75" outlineLevelCol="1"/>
  <cols>
    <col min="1" max="1" width="3" style="9" bestFit="1" customWidth="1"/>
    <col min="2" max="2" width="53.140625" style="9" customWidth="1"/>
    <col min="3" max="3" width="9.85546875" style="9" customWidth="1"/>
    <col min="4" max="5" width="20.7109375" style="10" customWidth="1" outlineLevel="1"/>
    <col min="6" max="6" width="20.7109375" style="7" customWidth="1" outlineLevel="1"/>
    <col min="7" max="16384" width="9.140625" style="7"/>
  </cols>
  <sheetData>
    <row r="1" spans="1:7">
      <c r="A1" s="7"/>
      <c r="B1" s="11" t="str">
        <f>IF($D$3=0,"Додаток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11"/>
      <c r="G1" s="19" t="str">
        <f>IF($D$3=0,"Змінювати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7" s="8" customFormat="1">
      <c r="B2" s="21" t="str">
        <f>Документація!$B$2</f>
        <v>Ліцензії на програмне забезпечення Microsoft Office 365</v>
      </c>
      <c r="C2" s="14"/>
      <c r="G2" s="20" t="str">
        <f>IF($D$3=0,"Поля для заповнення промарковано кольором.","")</f>
        <v>Поля для заповнення промарковано кольором.</v>
      </c>
    </row>
    <row r="3" spans="1:7" s="8" customFormat="1">
      <c r="A3" s="16" t="s">
        <v>49</v>
      </c>
      <c r="B3" s="16"/>
      <c r="C3" s="16"/>
      <c r="D3" s="58"/>
      <c r="E3" s="48"/>
      <c r="F3" s="48"/>
    </row>
    <row r="4" spans="1:7" s="8" customFormat="1" ht="12.75" customHeight="1">
      <c r="A4" s="16" t="s">
        <v>50</v>
      </c>
      <c r="B4" s="16"/>
      <c r="C4" s="16"/>
      <c r="D4" s="58"/>
      <c r="E4" s="48"/>
      <c r="F4" s="48"/>
    </row>
    <row r="5" spans="1:7" s="8" customFormat="1" ht="12.75" customHeight="1">
      <c r="A5" s="16" t="s">
        <v>3</v>
      </c>
      <c r="B5" s="16"/>
      <c r="C5" s="16"/>
      <c r="D5" s="58"/>
      <c r="E5" s="48"/>
      <c r="F5" s="48"/>
    </row>
    <row r="6" spans="1:7" s="8" customFormat="1" ht="12.75" customHeight="1">
      <c r="A6" s="16" t="s">
        <v>4</v>
      </c>
      <c r="B6" s="16"/>
      <c r="C6" s="16"/>
      <c r="D6" s="59"/>
      <c r="E6" s="49"/>
      <c r="F6" s="49"/>
    </row>
    <row r="7" spans="1:7" s="8" customFormat="1" ht="12.75" customHeight="1">
      <c r="A7" s="16" t="s">
        <v>5</v>
      </c>
      <c r="B7" s="16"/>
      <c r="C7" s="16"/>
      <c r="D7" s="58"/>
      <c r="E7" s="48"/>
      <c r="F7" s="48"/>
    </row>
    <row r="8" spans="1:7" s="8" customFormat="1" ht="12.75" customHeight="1">
      <c r="A8" s="16" t="s">
        <v>6</v>
      </c>
      <c r="B8" s="16"/>
      <c r="C8" s="16"/>
      <c r="D8" s="58"/>
      <c r="E8" s="48"/>
      <c r="F8" s="48"/>
    </row>
    <row r="9" spans="1:7" s="8" customFormat="1" ht="12.75" customHeight="1">
      <c r="A9" s="16" t="s">
        <v>11</v>
      </c>
      <c r="B9" s="16"/>
      <c r="C9" s="16"/>
      <c r="D9" s="59"/>
      <c r="E9" s="49"/>
      <c r="F9" s="49"/>
    </row>
    <row r="10" spans="1:7" s="8" customFormat="1" ht="12.75" customHeight="1">
      <c r="A10" s="16" t="s">
        <v>7</v>
      </c>
      <c r="B10" s="16"/>
      <c r="C10" s="16"/>
      <c r="D10" s="58"/>
      <c r="E10" s="48"/>
      <c r="F10" s="48"/>
    </row>
    <row r="11" spans="1:7" s="8" customFormat="1" ht="12.75" customHeight="1">
      <c r="A11" s="16" t="s">
        <v>8</v>
      </c>
      <c r="B11" s="16"/>
      <c r="C11" s="16"/>
      <c r="D11" s="59"/>
      <c r="E11" s="49"/>
      <c r="F11" s="49"/>
    </row>
    <row r="12" spans="1:7" s="8" customFormat="1" ht="12.75" customHeight="1">
      <c r="A12" s="16" t="s">
        <v>9</v>
      </c>
      <c r="B12" s="16"/>
      <c r="C12" s="16"/>
      <c r="D12" s="58"/>
      <c r="E12" s="48"/>
      <c r="F12" s="48"/>
    </row>
    <row r="13" spans="1:7" s="8" customFormat="1" ht="12.75" customHeight="1">
      <c r="A13" s="16" t="s">
        <v>14</v>
      </c>
      <c r="B13" s="16"/>
      <c r="C13" s="16"/>
      <c r="D13" s="58"/>
      <c r="E13" s="48"/>
      <c r="F13" s="48"/>
    </row>
    <row r="14" spans="1:7" s="8" customFormat="1" ht="12.75" customHeight="1">
      <c r="A14" s="16" t="s">
        <v>51</v>
      </c>
      <c r="B14" s="16"/>
      <c r="C14" s="16"/>
      <c r="D14" s="60"/>
      <c r="E14" s="50"/>
      <c r="F14" s="50"/>
    </row>
    <row r="15" spans="1:7" s="8" customFormat="1" ht="12.75" customHeight="1">
      <c r="A15" s="16" t="s">
        <v>10</v>
      </c>
      <c r="B15" s="16"/>
      <c r="C15" s="16"/>
      <c r="D15" s="60"/>
      <c r="E15" s="50"/>
      <c r="F15" s="50"/>
    </row>
    <row r="16" spans="1:7" s="8" customFormat="1" ht="12.75" customHeight="1">
      <c r="A16" s="16" t="s">
        <v>52</v>
      </c>
      <c r="B16" s="16"/>
      <c r="C16" s="16"/>
      <c r="D16" s="58"/>
      <c r="E16" s="48"/>
      <c r="F16" s="48"/>
    </row>
    <row r="17" spans="1:6" ht="24" customHeight="1">
      <c r="A17" s="17" t="s">
        <v>77</v>
      </c>
      <c r="B17" s="17"/>
      <c r="C17" s="17"/>
      <c r="D17" s="51"/>
      <c r="E17" s="51"/>
      <c r="F17" s="51"/>
    </row>
    <row r="18" spans="1:6" ht="24" customHeight="1">
      <c r="A18" s="17" t="s">
        <v>78</v>
      </c>
      <c r="B18" s="17"/>
      <c r="C18" s="17"/>
      <c r="D18" s="51"/>
      <c r="E18" s="51"/>
      <c r="F18" s="51"/>
    </row>
    <row r="19" spans="1:6" s="8" customFormat="1" ht="36.75" customHeight="1">
      <c r="A19" s="17" t="s">
        <v>79</v>
      </c>
      <c r="B19" s="17"/>
      <c r="C19" s="17"/>
      <c r="D19" s="51"/>
      <c r="E19" s="51"/>
      <c r="F19" s="51"/>
    </row>
    <row r="20" spans="1:6" s="8" customFormat="1" ht="36.75" customHeight="1">
      <c r="A20" s="17" t="s">
        <v>80</v>
      </c>
      <c r="B20" s="17"/>
      <c r="C20" s="17"/>
      <c r="D20" s="51"/>
      <c r="E20" s="51"/>
      <c r="F20" s="51"/>
    </row>
    <row r="21" spans="1:6" ht="24" customHeight="1">
      <c r="A21" s="17" t="s">
        <v>81</v>
      </c>
      <c r="B21" s="17"/>
      <c r="C21" s="17"/>
      <c r="D21" s="51"/>
      <c r="E21" s="51"/>
      <c r="F21" s="51"/>
    </row>
    <row r="22" spans="1:6" s="8" customFormat="1" ht="36.75" customHeight="1">
      <c r="A22" s="17" t="s">
        <v>82</v>
      </c>
      <c r="B22" s="17"/>
      <c r="C22" s="17"/>
      <c r="D22" s="51"/>
      <c r="E22" s="51"/>
      <c r="F22" s="51"/>
    </row>
    <row r="23" spans="1:6" ht="24" customHeight="1">
      <c r="A23" s="17" t="s">
        <v>48</v>
      </c>
      <c r="B23" s="17"/>
      <c r="C23" s="17"/>
      <c r="D23" s="51"/>
      <c r="E23" s="51"/>
      <c r="F23" s="51"/>
    </row>
    <row r="24" spans="1:6" s="8" customFormat="1" ht="36.75" customHeight="1">
      <c r="A24" s="17" t="s">
        <v>85</v>
      </c>
      <c r="B24" s="17"/>
      <c r="C24" s="17"/>
      <c r="D24" s="51"/>
      <c r="E24" s="51"/>
      <c r="F24" s="51"/>
    </row>
    <row r="25" spans="1:6" s="8" customFormat="1" ht="36.75" customHeight="1">
      <c r="A25" s="17" t="s">
        <v>58</v>
      </c>
      <c r="B25" s="17"/>
      <c r="C25" s="17"/>
      <c r="D25" s="51"/>
      <c r="E25" s="51"/>
      <c r="F25" s="51"/>
    </row>
    <row r="26" spans="1:6" s="8" customFormat="1" ht="36.75" customHeight="1">
      <c r="A26" s="17" t="s">
        <v>87</v>
      </c>
      <c r="B26" s="17"/>
      <c r="C26" s="17"/>
      <c r="D26" s="51"/>
      <c r="E26" s="51"/>
      <c r="F26" s="51"/>
    </row>
    <row r="27" spans="1:6" ht="24" customHeight="1">
      <c r="A27" s="17" t="s">
        <v>86</v>
      </c>
      <c r="B27" s="17"/>
      <c r="C27" s="17"/>
      <c r="D27" s="51"/>
      <c r="E27" s="51"/>
      <c r="F27" s="51"/>
    </row>
    <row r="28" spans="1:6" s="54" customFormat="1" ht="51">
      <c r="A28" s="53" t="s">
        <v>46</v>
      </c>
      <c r="B28" s="55" t="s">
        <v>47</v>
      </c>
      <c r="C28" s="53" t="s">
        <v>83</v>
      </c>
      <c r="D28" s="18" t="s">
        <v>88</v>
      </c>
      <c r="E28" s="18" t="s">
        <v>89</v>
      </c>
      <c r="F28" s="18" t="s">
        <v>90</v>
      </c>
    </row>
    <row r="29" spans="1:6" s="52" customFormat="1" ht="24.75" customHeight="1">
      <c r="A29" s="61">
        <v>1</v>
      </c>
      <c r="B29" s="55" t="s">
        <v>69</v>
      </c>
      <c r="C29" s="62">
        <v>930</v>
      </c>
      <c r="D29" s="63"/>
      <c r="E29" s="63"/>
      <c r="F29" s="63"/>
    </row>
    <row r="30" spans="1:6" s="64" customFormat="1" ht="24.75" customHeight="1">
      <c r="A30" s="61">
        <v>2</v>
      </c>
      <c r="B30" s="55" t="s">
        <v>68</v>
      </c>
      <c r="C30" s="62">
        <v>160</v>
      </c>
      <c r="D30" s="63"/>
      <c r="E30" s="63"/>
      <c r="F30" s="63"/>
    </row>
    <row r="31" spans="1:6" s="52" customFormat="1" ht="24.75" customHeight="1">
      <c r="A31" s="61">
        <v>3</v>
      </c>
      <c r="B31" s="55" t="s">
        <v>67</v>
      </c>
      <c r="C31" s="62">
        <v>135</v>
      </c>
      <c r="D31" s="63"/>
      <c r="E31" s="63"/>
      <c r="F31" s="63"/>
    </row>
    <row r="32" spans="1:6" s="52" customFormat="1" ht="24.75" customHeight="1">
      <c r="A32" s="61">
        <v>4</v>
      </c>
      <c r="B32" s="55" t="s">
        <v>66</v>
      </c>
      <c r="C32" s="62">
        <v>1</v>
      </c>
      <c r="D32" s="63"/>
      <c r="E32" s="63"/>
      <c r="F32" s="63"/>
    </row>
    <row r="33" spans="1:6" s="52" customFormat="1" ht="24.75" customHeight="1">
      <c r="A33" s="61">
        <v>5</v>
      </c>
      <c r="B33" s="55" t="s">
        <v>65</v>
      </c>
      <c r="C33" s="62">
        <v>51</v>
      </c>
      <c r="D33" s="63"/>
      <c r="E33" s="63"/>
      <c r="F33" s="63"/>
    </row>
    <row r="34" spans="1:6" s="52" customFormat="1" ht="24.75" customHeight="1">
      <c r="A34" s="61">
        <v>6</v>
      </c>
      <c r="B34" s="55" t="s">
        <v>64</v>
      </c>
      <c r="C34" s="62">
        <v>1</v>
      </c>
      <c r="D34" s="63"/>
      <c r="E34" s="63"/>
      <c r="F34" s="63"/>
    </row>
    <row r="35" spans="1:6" s="52" customFormat="1" ht="24.75" customHeight="1">
      <c r="A35" s="61">
        <v>7</v>
      </c>
      <c r="B35" s="55" t="s">
        <v>63</v>
      </c>
      <c r="C35" s="62">
        <v>10</v>
      </c>
      <c r="D35" s="63"/>
      <c r="E35" s="63"/>
      <c r="F35" s="63"/>
    </row>
    <row r="36" spans="1:6" ht="24.75" customHeight="1">
      <c r="A36" s="15"/>
      <c r="B36" s="56"/>
      <c r="C36" s="57" t="s">
        <v>84</v>
      </c>
      <c r="D36" s="13">
        <f>SUMPRODUCT($C29:$C35,D29:D35)</f>
        <v>0</v>
      </c>
      <c r="E36" s="13">
        <f>SUMPRODUCT($C29:$C35,E29:E35)</f>
        <v>0</v>
      </c>
      <c r="F36" s="13">
        <f>SUMPRODUCT($C29:$C35,F29:F35)</f>
        <v>0</v>
      </c>
    </row>
    <row r="37" spans="1:6">
      <c r="B37" s="7"/>
    </row>
    <row r="40" spans="1:6">
      <c r="A40" s="7"/>
      <c r="B40" s="7"/>
      <c r="C40" s="7"/>
    </row>
    <row r="41" spans="1:6">
      <c r="A41" s="7"/>
      <c r="B41" s="7"/>
      <c r="C41" s="7"/>
    </row>
  </sheetData>
  <sheetProtection algorithmName="SHA-512" hashValue="6MiKJ+V08BX9yYZzGzcvii/vJSBbVAQVvIj2qjEtkti8qhtB2pshg6bpwXFQYua6PGzJeCuksM8FJa9gkN5VGA==" saltValue="ksXufxa4+UGJ9dFCeuMD0A==" spinCount="100000" sheet="1" formatColumns="0" formatRows="0" autoFilter="0"/>
  <protectedRanges>
    <protectedRange sqref="D1:F1048576" name="Диапазон1_2"/>
  </protectedRanges>
  <mergeCells count="50">
    <mergeCell ref="D27:F27"/>
    <mergeCell ref="A26:C26"/>
    <mergeCell ref="A27:C27"/>
    <mergeCell ref="A22:C22"/>
    <mergeCell ref="D22:F22"/>
    <mergeCell ref="D23:F23"/>
    <mergeCell ref="A24:C24"/>
    <mergeCell ref="D24:F24"/>
    <mergeCell ref="A19:C19"/>
    <mergeCell ref="D19:F19"/>
    <mergeCell ref="A20:C20"/>
    <mergeCell ref="D20:F20"/>
    <mergeCell ref="A21:C21"/>
    <mergeCell ref="D21:F21"/>
    <mergeCell ref="D16:F16"/>
    <mergeCell ref="A17:C17"/>
    <mergeCell ref="D17:F17"/>
    <mergeCell ref="A18:C18"/>
    <mergeCell ref="D18:F18"/>
    <mergeCell ref="A5:C5"/>
    <mergeCell ref="A4:C4"/>
    <mergeCell ref="A3:C3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A10:C10"/>
    <mergeCell ref="A9:C9"/>
    <mergeCell ref="A8:C8"/>
    <mergeCell ref="A7:C7"/>
    <mergeCell ref="A6:C6"/>
    <mergeCell ref="A23:C23"/>
    <mergeCell ref="A25:C25"/>
    <mergeCell ref="D26:F26"/>
    <mergeCell ref="D25:F25"/>
    <mergeCell ref="A11:C11"/>
    <mergeCell ref="A14:C14"/>
    <mergeCell ref="A13:C13"/>
    <mergeCell ref="A12:C12"/>
    <mergeCell ref="A15:C15"/>
    <mergeCell ref="D15:F15"/>
    <mergeCell ref="A16:C16"/>
  </mergeCells>
  <conditionalFormatting sqref="D19:E19 D23:E23">
    <cfRule type="containsBlanks" dxfId="14" priority="15">
      <formula>LEN(TRIM(D19))=0</formula>
    </cfRule>
  </conditionalFormatting>
  <conditionalFormatting sqref="D29:E35">
    <cfRule type="containsBlanks" dxfId="13" priority="14">
      <formula>LEN(TRIM(D29))=0</formula>
    </cfRule>
  </conditionalFormatting>
  <conditionalFormatting sqref="D3:E16">
    <cfRule type="containsBlanks" dxfId="12" priority="13">
      <formula>LEN(TRIM(D3))=0</formula>
    </cfRule>
  </conditionalFormatting>
  <conditionalFormatting sqref="F29:F35">
    <cfRule type="containsBlanks" dxfId="11" priority="12">
      <formula>LEN(TRIM(F29))=0</formula>
    </cfRule>
  </conditionalFormatting>
  <conditionalFormatting sqref="D36:F36">
    <cfRule type="cellIs" dxfId="9" priority="10" operator="equal">
      <formula>0</formula>
    </cfRule>
  </conditionalFormatting>
  <conditionalFormatting sqref="D20:E20">
    <cfRule type="containsBlanks" dxfId="8" priority="9">
      <formula>LEN(TRIM(D20))=0</formula>
    </cfRule>
  </conditionalFormatting>
  <conditionalFormatting sqref="D22:E22">
    <cfRule type="containsBlanks" dxfId="7" priority="8">
      <formula>LEN(TRIM(D22))=0</formula>
    </cfRule>
  </conditionalFormatting>
  <conditionalFormatting sqref="D24:E24">
    <cfRule type="containsBlanks" dxfId="6" priority="7">
      <formula>LEN(TRIM(D24))=0</formula>
    </cfRule>
  </conditionalFormatting>
  <conditionalFormatting sqref="D25:E25">
    <cfRule type="containsBlanks" dxfId="5" priority="6">
      <formula>LEN(TRIM(D25))=0</formula>
    </cfRule>
  </conditionalFormatting>
  <conditionalFormatting sqref="D26:E26">
    <cfRule type="containsBlanks" dxfId="4" priority="5">
      <formula>LEN(TRIM(D26))=0</formula>
    </cfRule>
  </conditionalFormatting>
  <conditionalFormatting sqref="D27:E27">
    <cfRule type="containsBlanks" dxfId="3" priority="4">
      <formula>LEN(TRIM(D27))=0</formula>
    </cfRule>
  </conditionalFormatting>
  <conditionalFormatting sqref="D21:E21">
    <cfRule type="containsBlanks" dxfId="2" priority="3">
      <formula>LEN(TRIM(D21))=0</formula>
    </cfRule>
  </conditionalFormatting>
  <conditionalFormatting sqref="D18:E18">
    <cfRule type="containsBlanks" dxfId="1" priority="2">
      <formula>LEN(TRIM(D18))=0</formula>
    </cfRule>
  </conditionalFormatting>
  <conditionalFormatting sqref="D17:E17">
    <cfRule type="containsBlanks" dxfId="0" priority="1">
      <formula>LEN(TRIM(D17))=0</formula>
    </cfRule>
  </conditionalFormatting>
  <pageMargins left="0.28000000000000003" right="0.2" top="0.2" bottom="0.36" header="0.19685039370078741" footer="0.19685039370078741"/>
  <pageSetup paperSize="9" scale="77" orientation="portrait" r:id="rId1"/>
  <headerFooter>
    <oddFooter>&amp;L&amp;"+,обычный"&amp;10&amp;K01+046Лист &amp;P з &amp;N листів&amp;R&amp;"+,обычный"&amp;10&amp;K01+048&amp;F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2025-03-28T14:23:06Z</dcterms:modified>
</cp:coreProperties>
</file>