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8_{2F7F042C-C1D3-4E91-BBA0-9C84DEA947AE}" xr6:coauthVersionLast="36" xr6:coauthVersionMax="36" xr10:uidLastSave="{00000000-0000-0000-0000-000000000000}"/>
  <bookViews>
    <workbookView xWindow="0" yWindow="0" windowWidth="20490" windowHeight="6945" tabRatio="739" xr2:uid="{00000000-000D-0000-FFFF-FFFF00000000}"/>
  </bookViews>
  <sheets>
    <sheet name="Документація" sheetId="2" r:id="rId1"/>
    <sheet name="Додаток 1" sheetId="3" r:id="rId2"/>
  </sheets>
  <definedNames>
    <definedName name="_xlnm.Print_Area" localSheetId="1">'Додаток 1'!$A$1:$D$29</definedName>
  </definedNames>
  <calcPr calcId="191029"/>
</workbook>
</file>

<file path=xl/calcChain.xml><?xml version="1.0" encoding="utf-8"?>
<calcChain xmlns="http://schemas.openxmlformats.org/spreadsheetml/2006/main">
  <c r="E2" i="3" l="1"/>
  <c r="E1" i="3"/>
  <c r="D29" i="3" l="1"/>
  <c r="A1" i="3" l="1"/>
  <c r="A2" i="3"/>
</calcChain>
</file>

<file path=xl/sharedStrings.xml><?xml version="1.0" encoding="utf-8"?>
<sst xmlns="http://schemas.openxmlformats.org/spreadsheetml/2006/main" count="81" uniqueCount="81">
  <si>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</si>
  <si>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</si>
  <si>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</si>
  <si>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</si>
  <si>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</si>
  <si>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</si>
  <si>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</si>
  <si>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</si>
  <si>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</si>
  <si>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</si>
  <si>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</si>
  <si>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</si>
  <si>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</si>
  <si>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</si>
  <si>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Найменування</t>
  </si>
  <si>
    <t>Підтвердити наявність власної виробничої бази.</t>
  </si>
  <si>
    <t>Підтвердити контроль якості рекламної продукції на кожному етапі виробництва.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</si>
  <si>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</si>
  <si>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Кількість, штук</t>
  </si>
  <si>
    <t>1. Предмет закупівлі</t>
  </si>
  <si>
    <r>
      <t xml:space="preserve">Запит комерційної пропозиції, детальна інформація та вимоги щодо предмету закупівлі надано в </t>
    </r>
    <r>
      <rPr>
        <u/>
        <sz val="10"/>
        <color rgb="FF0000CC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</si>
  <si>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2. Замовник</t>
  </si>
  <si>
    <t>ГРУПА КОМПАНІЙ ФОКСТРОТ</t>
  </si>
  <si>
    <t>Будь-які питання стосовно закупівлі Учасник має направляти на адресу Тендерного комітету:</t>
  </si>
  <si>
    <t>3. Склад та вимоги до оформлення пропозиції Учасника</t>
  </si>
  <si>
    <t>Пропозиція Учасника подається в електронному вигляді на адресу:</t>
  </si>
  <si>
    <t>Склад пропозиції Учасника: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</si>
  <si>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</si>
  <si>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</si>
  <si>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4. Дата подання пропозиції та строк її дії</t>
  </si>
  <si>
    <t>Публічне розкриття пропозицій не проводиться.</t>
  </si>
  <si>
    <t>5. Кваліфікаційні критерії до Учасників</t>
  </si>
  <si>
    <t>2. Мають необхідне обладнання, кваліфікований персонал та досвід роботи в даному напрямку не менше 3 років.</t>
  </si>
  <si>
    <t xml:space="preserve">6. Критерії оцінки пропозицій Учасників </t>
  </si>
  <si>
    <t>Критеріями оцінки та вибору переможця є:</t>
  </si>
  <si>
    <t>•  відповідність вимогам щодо предмету закупівлі;</t>
  </si>
  <si>
    <t>•  строки поставки;</t>
  </si>
  <si>
    <t>•  мінімальна вартість пропозиції.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</si>
  <si>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</si>
  <si>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</si>
  <si>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</si>
  <si>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Замовник відхиляє пропозицію Учасника у разі, якщо:</t>
  </si>
  <si>
    <t>1. Учасник не відповідає кваліфікаційним критеріям;</t>
  </si>
  <si>
    <t>2. Пропозиція не відповідає вимогам щодо предмету закупівлі.</t>
  </si>
  <si>
    <t>9. Відміна Замовником процедури закупівлі</t>
  </si>
  <si>
    <t>Замовник має право відмінити закупівлю якщо:</t>
  </si>
  <si>
    <t>1. Ціна найкращої пропозиції перевищує бюджет закупівлі;</t>
  </si>
  <si>
    <t>2. Відсутня подальша потреба у закупівлі;</t>
  </si>
  <si>
    <t>3. Внаслідок дії непереборної сили.</t>
  </si>
  <si>
    <t>10. Подача установчих та фінансових документів</t>
  </si>
  <si>
    <t>Учасники процедури закупівлі на запит Замовника надають установчі та фінансові документи в електронному вигляді.</t>
  </si>
  <si>
    <t>11. Результати процедури закупівлі</t>
  </si>
  <si>
    <t>Результати процедури закупівлі оприлюднюються у розділі "Закриті тендери" за посиланням:</t>
  </si>
  <si>
    <t>12. Умови укладання договору про закупівлю</t>
  </si>
  <si>
    <t>Вартість закпівлі, грн. з ПДВ:</t>
  </si>
  <si>
    <r>
      <t xml:space="preserve">Умови оплати: безготівкова оплата після підписання акту виконаних робіт і надання всіх бухгалтерських документів (рахунок-фактура, видаткова накладна, зареєстрована податкова накладна). Можлива часткова попередня оплата.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</si>
  <si>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Тендерна пропозиція має включати вартість всіх матеріалів, робіт, пакування готової продукції, доставки, тощо.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</si>
  <si>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Строк виготовлення рекламної продукції з урахуванням доставки. </t>
    </r>
    <r>
      <rPr>
        <i/>
        <sz val="10"/>
        <rFont val="Arial"/>
        <family val="2"/>
        <charset val="204"/>
      </rPr>
      <t>Вказати в робочих днях.</t>
    </r>
  </si>
  <si>
    <t>Офіційний сайт компанії Учасника (за наявності)</t>
  </si>
  <si>
    <t>Специфікація</t>
  </si>
  <si>
    <r>
      <t xml:space="preserve">Строк заміни неякісної рекламної продукції по гарантії. </t>
    </r>
    <r>
      <rPr>
        <i/>
        <sz val="10"/>
        <rFont val="Arial"/>
        <family val="2"/>
        <charset val="204"/>
      </rPr>
      <t>Вказати в робочих днях</t>
    </r>
    <r>
      <rPr>
        <sz val="10"/>
        <rFont val="Arial"/>
        <family val="2"/>
        <charset val="204"/>
      </rPr>
      <t>.</t>
    </r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</si>
  <si>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Підтвердити.</t>
    </r>
  </si>
  <si>
    <t>• Лист у довільній формі про прийняття умов Договору в редакції Замовника або Протокол розбіжностей до Договору.</t>
  </si>
  <si>
    <t>•  Комерційна пропозиція у форматі Додатку 1 в Excel.</t>
  </si>
  <si>
    <t>•  Сканкопія комерційної пропозиції у форматі Додатку 1, що завірена підписом керівника та печаткою.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</si>
  <si>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</si>
  <si>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tender-1170@foxtrot.ua</t>
  </si>
  <si>
    <t>DURACELL Дисплей</t>
  </si>
  <si>
    <t>Досвід роботи за напрямом предмету закупівлі, років</t>
  </si>
  <si>
    <t>Платник ПДВ- так, ні</t>
  </si>
  <si>
    <t>Вказати основних клієнтів за напрямком даної закупівлі (перерахувати декілька)</t>
  </si>
  <si>
    <t>Ціна, грн з ПДВ</t>
  </si>
  <si>
    <r>
      <t xml:space="preserve">Гарантійний строк експлуатації рекламної продукції. </t>
    </r>
    <r>
      <rPr>
        <i/>
        <sz val="10"/>
        <color theme="1"/>
        <rFont val="Arial"/>
        <family val="2"/>
        <charset val="204"/>
      </rPr>
      <t>Вказати в місяцях.</t>
    </r>
  </si>
  <si>
    <r>
      <t xml:space="preserve">Гарантійний строк експлуатаційного обслуговування рекламної продукції (монтаж та матеріали). </t>
    </r>
    <r>
      <rPr>
        <i/>
        <sz val="10"/>
        <color theme="1"/>
        <rFont val="Arial"/>
        <family val="2"/>
        <charset val="204"/>
      </rPr>
      <t>Вказати в місяцях.</t>
    </r>
  </si>
  <si>
    <t>Внутрішній габаритний розмір Г 95 х Ш 268 х В253 мм, Матеріал: Мікро-гофракартон Е, Т-24, офсетний друк 4+0 на картоні 250 гр з  подальшим кашерування на гофру, матове ламінування 1+0</t>
  </si>
  <si>
    <t>Метою закупівлі є вибір підрядника на виготовлення та доставку дисплеїв картонних для батарейок ТМ Duracell (далі - Дисплей).</t>
  </si>
  <si>
    <r>
      <t xml:space="preserve">Макет дисплею надано окремим вкладенням до цієї документації в </t>
    </r>
    <r>
      <rPr>
        <u/>
        <sz val="10"/>
        <color rgb="FF0000CC"/>
        <rFont val="Arial"/>
        <family val="2"/>
        <charset val="204"/>
      </rPr>
      <t>Додатку 2</t>
    </r>
    <r>
      <rPr>
        <sz val="10"/>
        <color theme="1"/>
        <rFont val="Arial"/>
        <family val="2"/>
        <charset val="204"/>
      </rPr>
      <t>.</t>
    </r>
  </si>
  <si>
    <t>Умови Договору мають відповідати акцептованій пропозиції Учасника.</t>
  </si>
  <si>
    <t>Проект договору додається.</t>
  </si>
  <si>
    <t xml:space="preserve">Доставка за рахунок Підрядника на склад Замовника за адресою: Київська обл.,с.Чайки, вул.Олеся Гончара 18. </t>
  </si>
  <si>
    <t>Дисплей картонний для батарейок ТМ Duracell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</si>
</sst>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rgb="FF0000CC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color rgb="FFFF330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3" fillId="0" borderId="0"/>
    <xf numFmtId="0" fontId="2" fillId="0" borderId="0"/>
    <xf numFmtId="0" fontId="4" fillId="0" borderId="0"/>
    <xf numFmtId="164" fontId="7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top" wrapText="1"/>
    </xf>
    <xf numFmtId="164" fontId="5" fillId="2" borderId="6" xfId="6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1"/>
    </xf>
    <xf numFmtId="49" fontId="5" fillId="2" borderId="6" xfId="0" applyNumberFormat="1" applyFont="1" applyFill="1" applyBorder="1" applyAlignment="1">
      <alignment horizontal="left" vertical="center" wrapText="1"/>
    </xf>
    <xf numFmtId="166" fontId="5" fillId="2" borderId="6" xfId="0" applyNumberFormat="1" applyFont="1" applyFill="1" applyBorder="1" applyAlignment="1">
      <alignment horizontal="left" vertical="center" wrapText="1"/>
    </xf>
    <xf numFmtId="167" fontId="5" fillId="2" borderId="6" xfId="6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4" fontId="5" fillId="2" borderId="6" xfId="4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top" wrapText="1"/>
    </xf>
    <xf numFmtId="0" fontId="10" fillId="0" borderId="5" xfId="0" applyFont="1" applyBorder="1" applyAlignment="1">
      <alignment horizontal="left" vertical="top" indent="1"/>
    </xf>
    <xf numFmtId="0" fontId="14" fillId="0" borderId="4" xfId="0" applyFont="1" applyFill="1" applyBorder="1" applyAlignment="1">
      <alignment horizontal="left" vertical="top" wrapText="1" indent="1"/>
    </xf>
    <xf numFmtId="0" fontId="14" fillId="0" borderId="2" xfId="0" applyFont="1" applyBorder="1" applyAlignment="1">
      <alignment horizontal="left" vertical="top" wrapText="1" indent="1"/>
    </xf>
    <xf numFmtId="0" fontId="10" fillId="0" borderId="1" xfId="0" applyFont="1" applyBorder="1" applyAlignment="1">
      <alignment horizontal="left" vertical="top" wrapText="1" indent="1"/>
    </xf>
    <xf numFmtId="0" fontId="10" fillId="0" borderId="5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 indent="1"/>
    </xf>
    <xf numFmtId="0" fontId="12" fillId="0" borderId="2" xfId="0" applyFont="1" applyBorder="1" applyAlignment="1">
      <alignment horizontal="left" vertical="top" wrapText="1" indent="1"/>
    </xf>
    <xf numFmtId="0" fontId="9" fillId="0" borderId="2" xfId="2" applyFont="1" applyBorder="1" applyAlignment="1">
      <alignment horizontal="left" vertical="top" wrapText="1" indent="1"/>
    </xf>
    <xf numFmtId="0" fontId="12" fillId="0" borderId="3" xfId="0" applyFont="1" applyFill="1" applyBorder="1" applyAlignment="1">
      <alignment horizontal="left" vertical="top" wrapText="1" indent="1"/>
    </xf>
    <xf numFmtId="0" fontId="9" fillId="0" borderId="2" xfId="2" applyFont="1" applyFill="1" applyBorder="1" applyAlignment="1">
      <alignment horizontal="left" vertical="top" wrapText="1" indent="1"/>
    </xf>
    <xf numFmtId="0" fontId="1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13" fillId="0" borderId="2" xfId="0" applyFont="1" applyFill="1" applyBorder="1" applyAlignment="1">
      <alignment horizontal="left" vertical="top" wrapText="1" indent="1"/>
    </xf>
    <xf numFmtId="0" fontId="15" fillId="0" borderId="2" xfId="0" applyFont="1" applyFill="1" applyBorder="1" applyAlignment="1">
      <alignment horizontal="left" vertical="top" wrapText="1" indent="1"/>
    </xf>
    <xf numFmtId="165" fontId="6" fillId="0" borderId="3" xfId="0" applyNumberFormat="1" applyFont="1" applyFill="1" applyBorder="1" applyAlignment="1">
      <alignment horizontal="left" vertical="top" wrapText="1" indent="3"/>
    </xf>
    <xf numFmtId="0" fontId="5" fillId="0" borderId="4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top" wrapText="1" indent="1"/>
    </xf>
    <xf numFmtId="0" fontId="9" fillId="0" borderId="4" xfId="2" applyFont="1" applyBorder="1" applyAlignment="1">
      <alignment horizontal="left" vertical="top" wrapText="1" indent="1"/>
    </xf>
    <xf numFmtId="0" fontId="10" fillId="2" borderId="0" xfId="0" applyFont="1" applyFill="1" applyBorder="1" applyAlignment="1">
      <alignment horizontal="left" vertical="center" indent="1"/>
    </xf>
    <xf numFmtId="49" fontId="5" fillId="2" borderId="6" xfId="2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right" vertical="center"/>
    </xf>
    <xf numFmtId="164" fontId="6" fillId="2" borderId="0" xfId="6" applyFont="1" applyFill="1" applyBorder="1" applyAlignment="1" applyProtection="1">
      <alignment vertical="top" wrapText="1"/>
      <protection locked="0"/>
    </xf>
    <xf numFmtId="0" fontId="10" fillId="0" borderId="3" xfId="0" applyFont="1" applyBorder="1" applyAlignment="1">
      <alignment horizontal="left" vertical="top" wrapText="1" indent="1"/>
    </xf>
    <xf numFmtId="0" fontId="10" fillId="0" borderId="2" xfId="0" applyFont="1" applyBorder="1" applyAlignment="1">
      <alignment horizontal="left" vertical="top" wrapText="1" indent="1"/>
    </xf>
    <xf numFmtId="49" fontId="5" fillId="2" borderId="9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 indent="1"/>
    </xf>
    <xf numFmtId="0" fontId="5" fillId="0" borderId="1" xfId="6" applyNumberFormat="1" applyFont="1" applyFill="1" applyBorder="1" applyAlignment="1">
      <alignment horizontal="right" vertical="center" wrapText="1"/>
    </xf>
    <xf numFmtId="4" fontId="5" fillId="2" borderId="6" xfId="4" applyNumberFormat="1" applyFont="1" applyFill="1" applyBorder="1" applyAlignment="1">
      <alignment horizontal="left" vertical="top" wrapText="1"/>
    </xf>
    <xf numFmtId="4" fontId="5" fillId="2" borderId="6" xfId="4" applyNumberFormat="1" applyFont="1" applyFill="1" applyBorder="1" applyAlignment="1">
      <alignment horizontal="left" vertical="top" wrapText="1" indent="1"/>
    </xf>
    <xf numFmtId="49" fontId="17" fillId="0" borderId="1" xfId="0" applyNumberFormat="1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top" indent="1"/>
    </xf>
    <xf numFmtId="0" fontId="5" fillId="0" borderId="2" xfId="0" applyFont="1" applyBorder="1" applyAlignment="1">
      <alignment horizontal="left" vertical="top" wrapText="1" indent="2"/>
    </xf>
    <xf numFmtId="0" fontId="12" fillId="0" borderId="2" xfId="0" applyFont="1" applyBorder="1" applyAlignment="1">
      <alignment horizontal="left" vertical="top" wrapText="1" indent="2"/>
    </xf>
    <xf numFmtId="0" fontId="12" fillId="0" borderId="4" xfId="0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 indent="1"/>
    </xf>
    <xf numFmtId="0" fontId="5" fillId="0" borderId="4" xfId="2" applyFont="1" applyFill="1" applyBorder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2" xfId="0" applyFont="1" applyBorder="1" applyAlignment="1">
      <alignment horizontal="left" vertical="top" wrapText="1" indent="1"/>
    </xf>
    <xf numFmtId="0" fontId="10" fillId="0" borderId="3" xfId="0" applyFont="1" applyFill="1" applyBorder="1" applyAlignment="1">
      <alignment horizontal="left" vertical="top" wrapText="1" indent="1"/>
    </xf>
    <xf numFmtId="0" fontId="10" fillId="0" borderId="2" xfId="0" applyFont="1" applyFill="1" applyBorder="1" applyAlignment="1">
      <alignment horizontal="left" vertical="top" wrapText="1" indent="1"/>
    </xf>
    <xf numFmtId="0" fontId="12" fillId="2" borderId="7" xfId="0" applyFont="1" applyFill="1" applyBorder="1" applyAlignment="1">
      <alignment horizontal="left" vertical="center" wrapText="1" indent="1"/>
    </xf>
    <xf numFmtId="0" fontId="12" fillId="2" borderId="8" xfId="0" applyFont="1" applyFill="1" applyBorder="1" applyAlignment="1">
      <alignment horizontal="left" vertical="center" wrapText="1" indent="1"/>
    </xf>
    <xf numFmtId="0" fontId="12" fillId="2" borderId="11" xfId="0" applyFont="1" applyFill="1" applyBorder="1" applyAlignment="1">
      <alignment horizontal="left" vertical="center" wrapText="1" indent="1"/>
    </xf>
  </cellXfs>
  <cellStyles count="8">
    <cellStyle name="Normal_Техника_спецификация" xfId="1" xr:uid="{00000000-0005-0000-0000-000000000000}"/>
    <cellStyle name="Гіперпосилання" xfId="2" builtinId="8"/>
    <cellStyle name="Звичайний" xfId="0" builtinId="0"/>
    <cellStyle name="Обычный 2" xfId="3" xr:uid="{00000000-0005-0000-0000-000003000000}"/>
    <cellStyle name="Обычный 4 2" xfId="7" xr:uid="{822947F3-1E8F-43F5-86C1-D8203027FF3D}"/>
    <cellStyle name="Обычный_1.3. Шаблон спецификации" xfId="4" xr:uid="{00000000-0005-0000-0000-000004000000}"/>
    <cellStyle name="Стиль 1" xfId="5" xr:uid="{00000000-0005-0000-0000-000005000000}"/>
    <cellStyle name="Фінансовий" xfId="6" builtinId="3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29</xdr:row>
      <xdr:rowOff>114300</xdr:rowOff>
    </xdr:from>
    <xdr:to>
      <xdr:col>1</xdr:col>
      <xdr:colOff>2343150</xdr:colOff>
      <xdr:row>46</xdr:row>
      <xdr:rowOff>159431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97115FA-A2EF-4DAE-A2E2-6186D1EC0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6905625"/>
          <a:ext cx="2276475" cy="2797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70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0"/>
  <sheetViews>
    <sheetView showGridLines="0" showZeros="0" tabSelected="1" defaultGridColor="0" colorId="22" zoomScaleNormal="100" workbookViewId="0">
      <pane ySplit="1" topLeftCell="A2" activePane="bottomLeft" state="frozen"/>
      <selection activeCell="E65" sqref="E65"/>
      <selection pane="bottomLeft" activeCell="B2" sqref="B2"/>
    </sheetView>
  </sheetViews>
  <sheetFormatPr defaultRowHeight="12.75" x14ac:dyDescent="0.25"/>
  <cols>
    <col min="1" max="1" width="30.28515625" style="54" customWidth="1"/>
    <col min="2" max="2" width="90.5703125" style="54" customWidth="1"/>
    <col min="3" max="3" width="8.28515625" style="53" customWidth="1"/>
    <col min="4" max="16384" width="9.140625" style="53"/>
  </cols>
  <sheetData>
    <row r="1" spans="1:2" x14ac:dyDescent="0.25">
      <c r="A1" s="17" t="s">
        <v>2</v>
      </c>
      <c r="B1" s="21"/>
    </row>
    <row r="2" spans="1:2" x14ac:dyDescent="0.25">
      <c r="A2" s="60" t="s">
        <v>19</v>
      </c>
      <c r="B2" s="39" t="s">
        <v>80</v>
      </c>
    </row>
    <row r="3" spans="1:2" ht="25.5" x14ac:dyDescent="0.25">
      <c r="A3" s="62"/>
      <c r="B3" s="7" t="s">
        <v>75</v>
      </c>
    </row>
    <row r="4" spans="1:2" ht="25.5" x14ac:dyDescent="0.25">
      <c r="A4" s="62"/>
      <c r="B4" s="7" t="s">
        <v>20</v>
      </c>
    </row>
    <row r="5" spans="1:2" x14ac:dyDescent="0.25">
      <c r="A5" s="62"/>
      <c r="B5" s="7" t="s">
        <v>76</v>
      </c>
    </row>
    <row r="6" spans="1:2" x14ac:dyDescent="0.25">
      <c r="A6" s="62"/>
      <c r="B6" s="7"/>
    </row>
    <row r="7" spans="1:2" x14ac:dyDescent="0.25">
      <c r="A7" s="60" t="s">
        <v>21</v>
      </c>
      <c r="B7" s="22" t="s">
        <v>22</v>
      </c>
    </row>
    <row r="8" spans="1:2" x14ac:dyDescent="0.25">
      <c r="A8" s="62"/>
      <c r="B8" s="23" t="s">
        <v>23</v>
      </c>
    </row>
    <row r="9" spans="1:2" x14ac:dyDescent="0.25">
      <c r="A9" s="61"/>
      <c r="B9" s="24" t="s">
        <v>1</v>
      </c>
    </row>
    <row r="10" spans="1:2" x14ac:dyDescent="0.25">
      <c r="A10" s="63" t="s">
        <v>24</v>
      </c>
      <c r="B10" s="25" t="s">
        <v>25</v>
      </c>
    </row>
    <row r="11" spans="1:2" x14ac:dyDescent="0.25">
      <c r="A11" s="64"/>
      <c r="B11" s="26" t="s">
        <v>66</v>
      </c>
    </row>
    <row r="12" spans="1:2" x14ac:dyDescent="0.25">
      <c r="A12" s="64"/>
      <c r="B12" s="6" t="s">
        <v>26</v>
      </c>
    </row>
    <row r="13" spans="1:2" x14ac:dyDescent="0.25">
      <c r="A13" s="64"/>
      <c r="B13" s="27" t="s">
        <v>63</v>
      </c>
    </row>
    <row r="14" spans="1:2" ht="25.5" x14ac:dyDescent="0.25">
      <c r="A14" s="64"/>
      <c r="B14" s="28" t="s">
        <v>64</v>
      </c>
    </row>
    <row r="15" spans="1:2" ht="25.5" x14ac:dyDescent="0.25">
      <c r="A15" s="64"/>
      <c r="B15" s="28" t="s">
        <v>62</v>
      </c>
    </row>
    <row r="16" spans="1:2" x14ac:dyDescent="0.25">
      <c r="A16" s="64"/>
      <c r="B16" s="29" t="s">
        <v>27</v>
      </c>
    </row>
    <row r="17" spans="1:2" x14ac:dyDescent="0.25">
      <c r="A17" s="18">
        <v>7</v>
      </c>
      <c r="B17" s="30" t="s">
        <v>28</v>
      </c>
    </row>
    <row r="18" spans="1:2" x14ac:dyDescent="0.25">
      <c r="A18" s="60" t="s">
        <v>29</v>
      </c>
      <c r="B18" s="31">
        <v>45762</v>
      </c>
    </row>
    <row r="19" spans="1:2" x14ac:dyDescent="0.25">
      <c r="A19" s="62"/>
      <c r="B19" s="23" t="s">
        <v>30</v>
      </c>
    </row>
    <row r="20" spans="1:2" ht="25.5" x14ac:dyDescent="0.25">
      <c r="A20" s="61"/>
      <c r="B20" s="32" t="s">
        <v>17</v>
      </c>
    </row>
    <row r="21" spans="1:2" ht="25.5" x14ac:dyDescent="0.25">
      <c r="A21" s="45" t="s">
        <v>31</v>
      </c>
      <c r="B21" s="22" t="s">
        <v>0</v>
      </c>
    </row>
    <row r="22" spans="1:2" ht="38.25" x14ac:dyDescent="0.25">
      <c r="A22" s="46"/>
      <c r="B22" s="42" t="s">
        <v>65</v>
      </c>
    </row>
    <row r="23" spans="1:2" ht="25.5" x14ac:dyDescent="0.25">
      <c r="A23" s="19"/>
      <c r="B23" s="23" t="s">
        <v>32</v>
      </c>
    </row>
    <row r="24" spans="1:2" x14ac:dyDescent="0.25">
      <c r="A24" s="60" t="s">
        <v>33</v>
      </c>
      <c r="B24" s="33" t="s">
        <v>34</v>
      </c>
    </row>
    <row r="25" spans="1:2" x14ac:dyDescent="0.25">
      <c r="A25" s="62"/>
      <c r="B25" s="55" t="s">
        <v>35</v>
      </c>
    </row>
    <row r="26" spans="1:2" x14ac:dyDescent="0.25">
      <c r="A26" s="62"/>
      <c r="B26" s="55" t="s">
        <v>36</v>
      </c>
    </row>
    <row r="27" spans="1:2" x14ac:dyDescent="0.25">
      <c r="A27" s="62"/>
      <c r="B27" s="55" t="s">
        <v>37</v>
      </c>
    </row>
    <row r="28" spans="1:2" ht="25.5" x14ac:dyDescent="0.25">
      <c r="A28" s="20" t="s">
        <v>38</v>
      </c>
      <c r="B28" s="34" t="s">
        <v>39</v>
      </c>
    </row>
    <row r="29" spans="1:2" x14ac:dyDescent="0.25">
      <c r="A29" s="60" t="s">
        <v>40</v>
      </c>
      <c r="B29" s="22" t="s">
        <v>41</v>
      </c>
    </row>
    <row r="30" spans="1:2" x14ac:dyDescent="0.25">
      <c r="A30" s="62"/>
      <c r="B30" s="56" t="s">
        <v>42</v>
      </c>
    </row>
    <row r="31" spans="1:2" x14ac:dyDescent="0.25">
      <c r="A31" s="61"/>
      <c r="B31" s="56" t="s">
        <v>43</v>
      </c>
    </row>
    <row r="32" spans="1:2" x14ac:dyDescent="0.25">
      <c r="A32" s="60" t="s">
        <v>44</v>
      </c>
      <c r="B32" s="22" t="s">
        <v>45</v>
      </c>
    </row>
    <row r="33" spans="1:2" x14ac:dyDescent="0.25">
      <c r="A33" s="62"/>
      <c r="B33" s="56" t="s">
        <v>46</v>
      </c>
    </row>
    <row r="34" spans="1:2" x14ac:dyDescent="0.25">
      <c r="A34" s="62"/>
      <c r="B34" s="56" t="s">
        <v>47</v>
      </c>
    </row>
    <row r="35" spans="1:2" x14ac:dyDescent="0.25">
      <c r="A35" s="61"/>
      <c r="B35" s="57" t="s">
        <v>48</v>
      </c>
    </row>
    <row r="36" spans="1:2" ht="25.5" x14ac:dyDescent="0.25">
      <c r="A36" s="45" t="s">
        <v>49</v>
      </c>
      <c r="B36" s="34" t="s">
        <v>50</v>
      </c>
    </row>
    <row r="37" spans="1:2" x14ac:dyDescent="0.25">
      <c r="A37" s="60" t="s">
        <v>51</v>
      </c>
      <c r="B37" s="23" t="s">
        <v>52</v>
      </c>
    </row>
    <row r="38" spans="1:2" x14ac:dyDescent="0.25">
      <c r="A38" s="61"/>
      <c r="B38" s="35" t="s">
        <v>13</v>
      </c>
    </row>
    <row r="39" spans="1:2" x14ac:dyDescent="0.25">
      <c r="A39" s="60" t="s">
        <v>53</v>
      </c>
      <c r="B39" s="58" t="s">
        <v>77</v>
      </c>
    </row>
    <row r="40" spans="1:2" x14ac:dyDescent="0.25">
      <c r="A40" s="61"/>
      <c r="B40" s="59" t="s">
        <v>78</v>
      </c>
    </row>
  </sheetData>
  <mergeCells count="9">
    <mergeCell ref="A39:A40"/>
    <mergeCell ref="A29:A31"/>
    <mergeCell ref="A32:A35"/>
    <mergeCell ref="A37:A38"/>
    <mergeCell ref="A2:A6"/>
    <mergeCell ref="A7:A9"/>
    <mergeCell ref="A10:A16"/>
    <mergeCell ref="A18:A20"/>
    <mergeCell ref="A24:A27"/>
  </mergeCells>
  <conditionalFormatting sqref="B18">
    <cfRule type="containsBlanks" dxfId="5" priority="2">
      <formula>LEN(TRIM(B18))=0</formula>
    </cfRule>
  </conditionalFormatting>
  <hyperlinks>
    <hyperlink ref="B38" r:id="rId1" xr:uid="{00000000-0004-0000-0000-000000000000}"/>
    <hyperlink ref="B11" r:id="rId2" xr:uid="{00000000-0004-0000-0000-000001000000}"/>
    <hyperlink ref="B9" r:id="rId3" xr:uid="{00000000-0004-0000-0000-000002000000}"/>
    <hyperlink ref="B4" location="'Додаток 1'!A1" display="Запит комерційної пропозиції, детальна інформація та вимоги щодо предмету закупівлі надано в Додатку 1." xr:uid="{00000000-0004-0000-0000-000003000000}"/>
  </hyperlinks>
  <pageMargins left="0.39370078740157483" right="0.39370078740157483" top="0.39370078740157483" bottom="0.39370078740157483" header="0.19685039370078741" footer="0.19685039370078741"/>
  <pageSetup paperSize="9" scale="72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showGridLines="0" showZeros="0" defaultGridColor="0" colorId="22" zoomScaleNormal="100" workbookViewId="0">
      <selection activeCell="D3" sqref="D3"/>
    </sheetView>
  </sheetViews>
  <sheetFormatPr defaultRowHeight="12.75" outlineLevelRow="1" x14ac:dyDescent="0.2"/>
  <cols>
    <col min="1" max="1" width="21" style="1" customWidth="1"/>
    <col min="2" max="2" width="41.140625" style="1" customWidth="1"/>
    <col min="3" max="3" width="9.140625" style="1" bestFit="1" customWidth="1"/>
    <col min="4" max="4" width="36.28515625" style="1" customWidth="1"/>
    <col min="5" max="16384" width="9.140625" style="1"/>
  </cols>
  <sheetData>
    <row r="1" spans="1:5" x14ac:dyDescent="0.2">
      <c r="A1" s="36" t="str">
        <f>IF($D$3=0,"Додаток 1. Запит комерційної пропозиції","Комерційна пропозиція")</f>
        <v>Додаток 1. Запит комерційної пропозиції</v>
      </c>
      <c r="B1" s="15"/>
      <c r="D1" s="38"/>
      <c r="E1" s="38" t="str">
        <f>IF(COUNTA($D$3)=0,"Обов'язково перед заповненням цінової пропозиції ознайомитися з Документацією!","")</f>
        <v>Обов'язково перед заповненням цінової пропозиції ознайомитися з Документацією!</v>
      </c>
    </row>
    <row r="2" spans="1:5" s="2" customFormat="1" x14ac:dyDescent="0.25">
      <c r="A2" s="41" t="str">
        <f>Документація!B2</f>
        <v>Дисплей картонний для батарейок ТМ Duracell</v>
      </c>
      <c r="B2" s="40"/>
      <c r="D2" s="38"/>
      <c r="E2" s="38" t="str">
        <f>IF(COUNTA($D$3)=0,"Обов'язково заповнити всі промарковані поля!","")</f>
        <v>Обов'язково заповнити всі промарковані поля!</v>
      </c>
    </row>
    <row r="3" spans="1:5" s="2" customFormat="1" ht="14.25" customHeight="1" x14ac:dyDescent="0.25">
      <c r="A3" s="65" t="s">
        <v>3</v>
      </c>
      <c r="B3" s="66"/>
      <c r="C3" s="67"/>
      <c r="D3" s="47"/>
    </row>
    <row r="4" spans="1:5" s="2" customFormat="1" ht="12.75" customHeight="1" outlineLevel="1" x14ac:dyDescent="0.25">
      <c r="A4" s="65" t="s">
        <v>68</v>
      </c>
      <c r="B4" s="66"/>
      <c r="C4" s="67"/>
      <c r="D4" s="8"/>
    </row>
    <row r="5" spans="1:5" s="2" customFormat="1" ht="12.75" customHeight="1" outlineLevel="1" x14ac:dyDescent="0.25">
      <c r="A5" s="65" t="s">
        <v>4</v>
      </c>
      <c r="B5" s="66"/>
      <c r="C5" s="67"/>
      <c r="D5" s="8"/>
    </row>
    <row r="6" spans="1:5" s="2" customFormat="1" ht="12.75" customHeight="1" outlineLevel="1" x14ac:dyDescent="0.25">
      <c r="A6" s="65" t="s">
        <v>5</v>
      </c>
      <c r="B6" s="66"/>
      <c r="C6" s="67"/>
      <c r="D6" s="9"/>
    </row>
    <row r="7" spans="1:5" s="2" customFormat="1" ht="12.75" customHeight="1" outlineLevel="1" x14ac:dyDescent="0.25">
      <c r="A7" s="65" t="s">
        <v>6</v>
      </c>
      <c r="B7" s="66"/>
      <c r="C7" s="67"/>
      <c r="D7" s="8"/>
    </row>
    <row r="8" spans="1:5" s="2" customFormat="1" ht="12.75" customHeight="1" outlineLevel="1" x14ac:dyDescent="0.25">
      <c r="A8" s="65" t="s">
        <v>7</v>
      </c>
      <c r="B8" s="66"/>
      <c r="C8" s="67"/>
      <c r="D8" s="8"/>
    </row>
    <row r="9" spans="1:5" s="2" customFormat="1" ht="12.75" customHeight="1" outlineLevel="1" x14ac:dyDescent="0.25">
      <c r="A9" s="65" t="s">
        <v>12</v>
      </c>
      <c r="B9" s="66"/>
      <c r="C9" s="67"/>
      <c r="D9" s="9"/>
    </row>
    <row r="10" spans="1:5" s="2" customFormat="1" ht="12.75" customHeight="1" outlineLevel="1" x14ac:dyDescent="0.25">
      <c r="A10" s="65" t="s">
        <v>8</v>
      </c>
      <c r="B10" s="66"/>
      <c r="C10" s="67"/>
      <c r="D10" s="8"/>
    </row>
    <row r="11" spans="1:5" s="2" customFormat="1" ht="12.75" customHeight="1" outlineLevel="1" x14ac:dyDescent="0.25">
      <c r="A11" s="65" t="s">
        <v>9</v>
      </c>
      <c r="B11" s="66"/>
      <c r="C11" s="67"/>
      <c r="D11" s="9"/>
    </row>
    <row r="12" spans="1:5" s="2" customFormat="1" ht="12.75" customHeight="1" outlineLevel="1" x14ac:dyDescent="0.25">
      <c r="A12" s="65" t="s">
        <v>10</v>
      </c>
      <c r="B12" s="66"/>
      <c r="C12" s="67"/>
      <c r="D12" s="37"/>
    </row>
    <row r="13" spans="1:5" s="2" customFormat="1" ht="12.75" customHeight="1" outlineLevel="1" x14ac:dyDescent="0.25">
      <c r="A13" s="65" t="s">
        <v>58</v>
      </c>
      <c r="B13" s="66"/>
      <c r="C13" s="67"/>
      <c r="D13" s="37"/>
    </row>
    <row r="14" spans="1:5" s="2" customFormat="1" ht="12.75" customHeight="1" outlineLevel="1" x14ac:dyDescent="0.25">
      <c r="A14" s="65" t="s">
        <v>69</v>
      </c>
      <c r="B14" s="66"/>
      <c r="C14" s="67"/>
      <c r="D14" s="10"/>
    </row>
    <row r="15" spans="1:5" s="2" customFormat="1" ht="12.75" customHeight="1" outlineLevel="1" x14ac:dyDescent="0.25">
      <c r="A15" s="65" t="s">
        <v>11</v>
      </c>
      <c r="B15" s="66"/>
      <c r="C15" s="67"/>
      <c r="D15" s="10"/>
    </row>
    <row r="16" spans="1:5" s="2" customFormat="1" ht="12.75" customHeight="1" outlineLevel="1" x14ac:dyDescent="0.25">
      <c r="A16" s="65" t="s">
        <v>70</v>
      </c>
      <c r="B16" s="66"/>
      <c r="C16" s="67"/>
      <c r="D16" s="10"/>
    </row>
    <row r="17" spans="1:5" s="2" customFormat="1" ht="12.75" customHeight="1" outlineLevel="1" x14ac:dyDescent="0.25">
      <c r="A17" s="65" t="s">
        <v>15</v>
      </c>
      <c r="B17" s="66"/>
      <c r="C17" s="67"/>
      <c r="D17" s="10"/>
    </row>
    <row r="18" spans="1:5" ht="12.75" customHeight="1" x14ac:dyDescent="0.2">
      <c r="A18" s="65" t="s">
        <v>16</v>
      </c>
      <c r="B18" s="66"/>
      <c r="C18" s="67"/>
      <c r="D18" s="8"/>
    </row>
    <row r="19" spans="1:5" ht="25.5" customHeight="1" x14ac:dyDescent="0.2">
      <c r="A19" s="65" t="s">
        <v>79</v>
      </c>
      <c r="B19" s="66"/>
      <c r="C19" s="67"/>
      <c r="D19" s="8"/>
    </row>
    <row r="20" spans="1:5" ht="27" customHeight="1" x14ac:dyDescent="0.2">
      <c r="A20" s="65" t="s">
        <v>57</v>
      </c>
      <c r="B20" s="66"/>
      <c r="C20" s="67"/>
      <c r="D20" s="8"/>
    </row>
    <row r="21" spans="1:5" ht="12.75" customHeight="1" x14ac:dyDescent="0.2">
      <c r="A21" s="65" t="s">
        <v>72</v>
      </c>
      <c r="B21" s="66"/>
      <c r="C21" s="67"/>
      <c r="D21" s="8"/>
    </row>
    <row r="22" spans="1:5" ht="27" customHeight="1" x14ac:dyDescent="0.2">
      <c r="A22" s="65" t="s">
        <v>73</v>
      </c>
      <c r="B22" s="66"/>
      <c r="C22" s="67"/>
      <c r="D22" s="8"/>
    </row>
    <row r="23" spans="1:5" ht="12.75" customHeight="1" x14ac:dyDescent="0.2">
      <c r="A23" s="65" t="s">
        <v>60</v>
      </c>
      <c r="B23" s="66"/>
      <c r="C23" s="67"/>
      <c r="D23" s="8"/>
    </row>
    <row r="24" spans="1:5" ht="51" customHeight="1" x14ac:dyDescent="0.2">
      <c r="A24" s="65" t="s">
        <v>55</v>
      </c>
      <c r="B24" s="66"/>
      <c r="C24" s="67"/>
      <c r="D24" s="8"/>
    </row>
    <row r="25" spans="1:5" ht="25.5" customHeight="1" x14ac:dyDescent="0.2">
      <c r="A25" s="65" t="s">
        <v>56</v>
      </c>
      <c r="B25" s="66"/>
      <c r="C25" s="67"/>
      <c r="D25" s="8"/>
    </row>
    <row r="26" spans="1:5" ht="28.5" customHeight="1" x14ac:dyDescent="0.2">
      <c r="A26" s="65" t="s">
        <v>61</v>
      </c>
      <c r="B26" s="66"/>
      <c r="C26" s="67"/>
      <c r="D26" s="8"/>
    </row>
    <row r="27" spans="1:5" s="12" customFormat="1" ht="26.25" customHeight="1" x14ac:dyDescent="0.25">
      <c r="A27" s="51" t="s">
        <v>14</v>
      </c>
      <c r="B27" s="51" t="s">
        <v>59</v>
      </c>
      <c r="C27" s="50" t="s">
        <v>18</v>
      </c>
      <c r="D27" s="14" t="s">
        <v>71</v>
      </c>
      <c r="E27" s="11"/>
    </row>
    <row r="28" spans="1:5" s="3" customFormat="1" ht="45" x14ac:dyDescent="0.2">
      <c r="A28" s="48" t="s">
        <v>67</v>
      </c>
      <c r="B28" s="52" t="s">
        <v>74</v>
      </c>
      <c r="C28" s="49">
        <v>4000</v>
      </c>
      <c r="D28" s="5"/>
      <c r="E28" s="13"/>
    </row>
    <row r="29" spans="1:5" s="4" customFormat="1" x14ac:dyDescent="0.25">
      <c r="A29" s="16"/>
      <c r="C29" s="43" t="s">
        <v>54</v>
      </c>
      <c r="D29" s="44">
        <f>C28*D28</f>
        <v>0</v>
      </c>
      <c r="E29" s="16"/>
    </row>
  </sheetData>
  <sheetProtection algorithmName="SHA-512" hashValue="7E70F5AYb89JesNfRGj84VZ75xR5ybC/FvhOiu6nWU7GwcQgDEz5ew9H8poI76PrjO9L4XPP1+9RWkgrJuuiHg==" saltValue="8HUys+xirjp/cKaMAr8mOw==" spinCount="100000" sheet="1" formatCells="0" formatColumns="0" formatRows="0"/>
  <protectedRanges>
    <protectedRange sqref="D1:D1048576" name="Діапазон1"/>
  </protectedRanges>
  <mergeCells count="24">
    <mergeCell ref="A26:C26"/>
    <mergeCell ref="A9:C9"/>
    <mergeCell ref="A10:C10"/>
    <mergeCell ref="A16:C16"/>
    <mergeCell ref="A24:C24"/>
    <mergeCell ref="A23:C23"/>
    <mergeCell ref="A18:C18"/>
    <mergeCell ref="A20:C20"/>
    <mergeCell ref="A14:C14"/>
    <mergeCell ref="A15:C15"/>
    <mergeCell ref="A13:C13"/>
    <mergeCell ref="A19:C19"/>
    <mergeCell ref="A22:C22"/>
    <mergeCell ref="A21:C21"/>
    <mergeCell ref="A3:C3"/>
    <mergeCell ref="A4:C4"/>
    <mergeCell ref="A5:C5"/>
    <mergeCell ref="A6:C6"/>
    <mergeCell ref="A25:C25"/>
    <mergeCell ref="A17:C17"/>
    <mergeCell ref="A11:C11"/>
    <mergeCell ref="A12:C12"/>
    <mergeCell ref="A7:C7"/>
    <mergeCell ref="A8:C8"/>
  </mergeCells>
  <conditionalFormatting sqref="D3:D12 D14:D18 D26:D28 D20:D24">
    <cfRule type="containsBlanks" dxfId="4" priority="18">
      <formula>LEN(TRIM(D3))=0</formula>
    </cfRule>
  </conditionalFormatting>
  <conditionalFormatting sqref="D29">
    <cfRule type="containsBlanks" dxfId="3" priority="7">
      <formula>LEN(TRIM(D29))=0</formula>
    </cfRule>
  </conditionalFormatting>
  <conditionalFormatting sqref="D13">
    <cfRule type="containsBlanks" dxfId="2" priority="6">
      <formula>LEN(TRIM(D13))=0</formula>
    </cfRule>
  </conditionalFormatting>
  <conditionalFormatting sqref="D19">
    <cfRule type="containsBlanks" dxfId="1" priority="5">
      <formula>LEN(TRIM(D19))=0</formula>
    </cfRule>
  </conditionalFormatting>
  <conditionalFormatting sqref="D25">
    <cfRule type="containsBlanks" dxfId="0" priority="3">
      <formula>LEN(TRIM(D25))=0</formula>
    </cfRule>
  </conditionalFormatting>
  <dataValidations count="1">
    <dataValidation type="decimal" operator="greaterThanOrEqual" allowBlank="1" showInputMessage="1" showErrorMessage="1" sqref="D28" xr:uid="{00000000-0002-0000-0100-000000000000}">
      <formula1>0</formula1>
    </dataValidation>
  </dataValidations>
  <pageMargins left="0.39370078740157483" right="0.39370078740157483" top="0.39370078740157483" bottom="0.39370078740157483" header="0.19685039370078741" footer="0.19685039370078741"/>
  <pageSetup paperSize="9" scale="88" fitToHeight="3" orientation="portrait" r:id="rId1"/>
  <headerFooter>
    <oddFooter>&amp;L&amp;"+,обычный"&amp;10&amp;K01+047Лист &amp;P з &amp;N листів&amp;R&amp;"+,обычный"&amp;10&amp;K01+049http://foxtrotgroup.com.ua/uk/tender.html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Документація</vt:lpstr>
      <vt:lpstr>Додаток 1</vt:lpstr>
      <vt:lpstr>'Додаток 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2025-04-08T14:54:23Z</dcterms:modified>
</cp:coreProperties>
</file>