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defaultThemeVersion="124226"/>
  <xr:revisionPtr revIDLastSave="0" documentId="13_ncr:1_{509082EE-BB37-43EC-824E-7842362B62E0}" xr6:coauthVersionLast="36" xr6:coauthVersionMax="47" xr10:uidLastSave="{00000000-0000-0000-0000-000000000000}"/>
  <bookViews>
    <workbookView xWindow="-120" yWindow="-120" windowWidth="29040" windowHeight="15840" tabRatio="739" xr2:uid="{00000000-000D-0000-FFFF-FFFF00000000}"/>
  </bookViews>
  <sheets>
    <sheet name="Документація" sheetId="2" r:id="rId1"/>
    <sheet name="Додаток 1" sheetId="19" r:id="rId2"/>
  </sheets>
  <definedNames>
    <definedName name="_xlnm._FilterDatabase" localSheetId="1" hidden="1">'Додаток 1'!$A$31:$H$40</definedName>
    <definedName name="_xlnm.Print_Area" localSheetId="1">'Додаток 1'!$A$1:$J$40</definedName>
    <definedName name="_xlnm.Print_Area" localSheetId="0">Документація!$A$1:$B$51</definedName>
  </definedNames>
  <calcPr calcId="191029"/>
</workbook>
</file>

<file path=xl/calcChain.xml><?xml version="1.0" encoding="utf-8"?>
<calcChain xmlns="http://schemas.openxmlformats.org/spreadsheetml/2006/main">
  <c r="J33" i="19" l="1"/>
  <c r="I33" i="19"/>
  <c r="I34" i="19"/>
  <c r="J34" i="19"/>
  <c r="J39" i="19" l="1"/>
  <c r="I39" i="19"/>
  <c r="J38" i="19"/>
  <c r="I38" i="19"/>
  <c r="J37" i="19"/>
  <c r="I37" i="19"/>
  <c r="J36" i="19"/>
  <c r="I36" i="19"/>
  <c r="J35" i="19"/>
  <c r="I35" i="19"/>
  <c r="I40" i="19" l="1"/>
  <c r="J40" i="19"/>
  <c r="B2" i="19"/>
  <c r="K1" i="19" l="1"/>
  <c r="K2" i="19"/>
</calcChain>
</file>

<file path=xl/sharedStrings.xml><?xml version="1.0" encoding="utf-8"?>
<sst xmlns="http://schemas.openxmlformats.org/spreadsheetml/2006/main" count="127" uniqueCount="118">
  <si>
    <t>tender-GKF@foxtrot.kiev.ua</t>
  </si>
  <si>
    <t>Документація процедури закупівлі</t>
  </si>
  <si>
    <t>Досвід роботи за напрямом предмету закупівлі</t>
  </si>
  <si>
    <t>ПІБ керівника</t>
  </si>
  <si>
    <t>Телефон керівника</t>
  </si>
  <si>
    <t>Юридична адреса</t>
  </si>
  <si>
    <t>Фактична адреса</t>
  </si>
  <si>
    <t>ІПН</t>
  </si>
  <si>
    <t>Код ЄДРПОУ</t>
  </si>
  <si>
    <t>Назва компанії (як у статуті)</t>
  </si>
  <si>
    <t>Телефон і факс компанії</t>
  </si>
  <si>
    <t xml:space="preserve">Контактна особа </t>
  </si>
  <si>
    <t>Телефон контактної особи</t>
  </si>
  <si>
    <t>Електронна адреса контактної особи</t>
  </si>
  <si>
    <t>Платник ПДВ так / ні (№ свідоцтва платника ПДВ)</t>
  </si>
  <si>
    <t>Додаток 1. Цінова пропозиція</t>
  </si>
  <si>
    <t>№
п/п</t>
  </si>
  <si>
    <t>Вартість закупівлі, грн з ПДВ</t>
  </si>
  <si>
    <t>2. Мають необхідне обладнання, кваліфікований персонал та досвід в даному напрямку не менше 3 років.</t>
  </si>
  <si>
    <t>Основні клієнти за напрямком даної закупівлі (перерахувати декілька)</t>
  </si>
  <si>
    <t>1. Предмет закупівлі</t>
  </si>
  <si>
    <t>2. Замовник</t>
  </si>
  <si>
    <t>ГРУПА КОМПАНІЙ ФОКСТРОТ</t>
  </si>
  <si>
    <t>Будь-які питання стосовно процедури закупівлі прохання надсилати на адресу Тендерного комітету:</t>
  </si>
  <si>
    <t>3. Зміст та вимоги до оформлення пропозиції Учасника</t>
  </si>
  <si>
    <t>Пропозиція Учасника подається на адресу:</t>
  </si>
  <si>
    <t>Склад пропозиції Учасника:</t>
  </si>
  <si>
    <t>Розмір електронного листа не повинен перевищувати 15 МБ.</t>
  </si>
  <si>
    <t>Тема електронного листа має містити тільки предмет закупівлі.</t>
  </si>
  <si>
    <t>Публічне розкриття пропозицій не проводиться.</t>
  </si>
  <si>
    <t>Пропозиція кожного Учасника вважається дійсною протягом проведення конкурсної процедури закупівлі, а в разі акцепту пропозиції Учасника - протягом строку виконання договору закупівлі.</t>
  </si>
  <si>
    <t>5. Кваліфікаційні критерії до Учасників</t>
  </si>
  <si>
    <t>До участі в процедурі закупівлі приймаються пропозиції від Учасників, які відповідають наступним вимогам:</t>
  </si>
  <si>
    <t xml:space="preserve">6. Критерії оцінки пропозицій Учасників </t>
  </si>
  <si>
    <t>7. Переговори з Учасником</t>
  </si>
  <si>
    <t>Замовник має право звернутися до Учасників за роз’ясненнями змісту їх пропозицій, а також ініціювати будь-які переговори з питань внесення змін до змісту або ціни поданої пропозиції.</t>
  </si>
  <si>
    <t>8. Відхилення пропозиції Учасника</t>
  </si>
  <si>
    <t>Замовник відхиляє пропозицію Учасника у разі, якщо:</t>
  </si>
  <si>
    <t>1. Учасник не відповідає кваліфікаційним критеріям;</t>
  </si>
  <si>
    <t>2. Пропозиція не відповідає вимогам щодо предмету закупівлі.</t>
  </si>
  <si>
    <t>9. Відміна Замовником процедури закупівлі</t>
  </si>
  <si>
    <t>Замовник має право відмінити закупівлю якщо:</t>
  </si>
  <si>
    <t>1. Ціна найкращої пропозиції перевищує бюджет закупівлі;</t>
  </si>
  <si>
    <t>2. Відсутня подальша потреба у закупівлі;</t>
  </si>
  <si>
    <t>3. Внаслідок дії непереборної сили.</t>
  </si>
  <si>
    <t>10. Подача установчих та фінансових документів</t>
  </si>
  <si>
    <t>Учасники процедури закупівлі на запит Замовника надають установчі та фінансові документи в електронному вигляді.</t>
  </si>
  <si>
    <t>11. Результати процедури закупівлі</t>
  </si>
  <si>
    <t>12. Умови укладання договору про закупівлю</t>
  </si>
  <si>
    <r>
      <t xml:space="preserve">Детальні характеристики предмету закупівлі, обсяги та умови закупівлі зазначені  в </t>
    </r>
    <r>
      <rPr>
        <u/>
        <sz val="10"/>
        <color rgb="FF0000FF"/>
        <rFont val="Arial"/>
        <family val="2"/>
        <charset val="204"/>
      </rPr>
      <t>Додатку 1</t>
    </r>
    <r>
      <rPr>
        <sz val="10"/>
        <color theme="1"/>
        <rFont val="Arial"/>
        <family val="2"/>
        <charset val="204"/>
      </rPr>
      <t>.</t>
    </r>
  </si>
  <si>
    <t>Критеріями оцінки та вибору переможця є:</t>
  </si>
  <si>
    <t>•  відповідність вимогам щодо предмету закупівлі;</t>
  </si>
  <si>
    <t>•  строки поставки;</t>
  </si>
  <si>
    <t>•  мінімальна вартість пропозиції.</t>
  </si>
  <si>
    <t>Назва товару</t>
  </si>
  <si>
    <t>Технічні параметри</t>
  </si>
  <si>
    <t>Одиниці виміру</t>
  </si>
  <si>
    <t>рулон</t>
  </si>
  <si>
    <t>Підтвердити можливість роботи через систему електронного документообігу "Вчасно" або вказати свої умови</t>
  </si>
  <si>
    <t>ФТД</t>
  </si>
  <si>
    <t>ЮК</t>
  </si>
  <si>
    <t>Річна потреба</t>
  </si>
  <si>
    <r>
      <t xml:space="preserve">Тендерна пропозиція має включати вартість всіх матеріалів та транспортних витрат. </t>
    </r>
    <r>
      <rPr>
        <i/>
        <sz val="10"/>
        <rFont val="Arial"/>
        <family val="2"/>
        <charset val="204"/>
      </rPr>
      <t>Підтвердити</t>
    </r>
  </si>
  <si>
    <t>Клейка стрічка прозора (скотч)</t>
  </si>
  <si>
    <t>щільність 40 мкр, 48мм*200 ярдів (182 м)</t>
  </si>
  <si>
    <t>Стрейч-плівка прозора, щільність 17 мк</t>
  </si>
  <si>
    <t>(вага плівки: брутто 2.2 кг, нетто 2 кг, втулка 200 г, довжина 256 м, ширина рулону 50 см, полотно 500*0.017)</t>
  </si>
  <si>
    <t>Стрейч-плівка чорна, щільність 20 мк</t>
  </si>
  <si>
    <t>Стрейч-плівка прозора, щільність 8 мк</t>
  </si>
  <si>
    <t>(вага плівки: брутто 2.2 кг, нетто 2 кг, втулка 200 г, довжина 543 м, ширина рулону 50 см, полотно 500*0.008)</t>
  </si>
  <si>
    <t>ABF-2L 45, 0.5м * 100м, прозорий</t>
  </si>
  <si>
    <t>ABF-2L 45 0,3мх100м прозорий</t>
  </si>
  <si>
    <t>Матеріал плівковий об"ємний (бульбашка), 0.3 м</t>
  </si>
  <si>
    <t>Матеріал плівковий об"ємний (бульбашка), 0.5 м</t>
  </si>
  <si>
    <t>Вартість, грн. з ПДВ</t>
  </si>
  <si>
    <t>Ціна, грн. з ПДВ</t>
  </si>
  <si>
    <t>Метою закупівлі є вибір постачальника пакувальних матеріалів, відповідно до замовлень Замовника.</t>
  </si>
  <si>
    <t>1. Зареєстровані на території України, 
крім тих, кінцевим бенефіціаром яких є фізичні чи юридичні особи Російської Федерації чи Республіки Білорусь.</t>
  </si>
  <si>
    <t>Умови Договору мають відповідати акцептованій пропозиції Учасника.
Замовник має право змінити обсяг закупівлі товару, роботи, послуги  відповідно до виробничих потреб без зміни акцептованої ціни.
Проект договору по кожному лоту додається.</t>
  </si>
  <si>
    <t>•  якість наданого зразка;</t>
  </si>
  <si>
    <t>1м*100м, щільність 45 мк, 10/4, прозорий</t>
  </si>
  <si>
    <t>(вага плівки: брутто 2.3 кг, нетто 2.1 кг, втулка 200 г, довжина 228 м, ширина рулону 50 см, полотно 500*0.02)</t>
  </si>
  <si>
    <t>полотно 
0.5м х 1м</t>
  </si>
  <si>
    <t>полотно 
0.3м х 1м</t>
  </si>
  <si>
    <t>Кількість для тестування</t>
  </si>
  <si>
    <r>
      <t xml:space="preserve">Учасник має надати зразки у кількості, зазначеній в </t>
    </r>
    <r>
      <rPr>
        <u/>
        <sz val="10"/>
        <color rgb="FF0000FF"/>
        <rFont val="Arial"/>
        <family val="2"/>
        <charset val="204"/>
      </rPr>
      <t>Додатку 1</t>
    </r>
    <r>
      <rPr>
        <sz val="10"/>
        <color theme="1"/>
        <rFont val="Arial"/>
        <family val="2"/>
        <charset val="204"/>
      </rPr>
      <t>, для проведення тестування та оцінки якості пакувальних матеріалів.</t>
    </r>
  </si>
  <si>
    <t>Для отримання контактних даних для передачі зразків, Учасник має підтвердити готовність надання зразків на адресу Тендерного комітету:</t>
  </si>
  <si>
    <t>Кожен зразок Товару має містити інформацію:
  - найменування Товару з Додатку 1;
  - найменування компанії-учасника.
Надання зразків є обов'язковою вимогою до участників.
Цінові пропозиції без зразків розглядатися не будуть. Зразки товарів не повертаються.</t>
  </si>
  <si>
    <t>4. Дата подання зразків і пропозиції та строк її дії</t>
  </si>
  <si>
    <r>
      <t xml:space="preserve">Підтвердити прийняття умов договору в редакції Замовника. Підтвердити або надати Протокол розбіжностей до Договору. </t>
    </r>
    <r>
      <rPr>
        <i/>
        <sz val="10"/>
        <rFont val="Arial"/>
        <family val="2"/>
        <charset val="204"/>
      </rPr>
      <t>Проект договору додається</t>
    </r>
  </si>
  <si>
    <t>Пакувальні матеріали: стрейч-плівка, скотч, матеріал плівковий об'ємний</t>
  </si>
  <si>
    <t>Матеріал плівковий об"ємний (бульбашка), 1 м</t>
  </si>
  <si>
    <t>Адреса доставки тестових зразків для Лоту ЮК: Київська область, Бучанський район, с. Чайки, вулиця Гончара Олеся, будинок 18.</t>
  </si>
  <si>
    <t>tender-1181@foxtrot.ua</t>
  </si>
  <si>
    <t>Результати процедури закупівлі оприлюднюються у розділі "Закриті тендери" за посиланням:</t>
  </si>
  <si>
    <t>http://www.foxtrotgroup.com.ua/uk/tender.html</t>
  </si>
  <si>
    <t>Учасник може подати пропозицію на весь обсяг закупівлі або на будь-який з лотів окремо.</t>
  </si>
  <si>
    <t>Замовник залишає за собою право на вибір одного підрядника для всіх лотів, або окремого підрядника для кожного лоту.</t>
  </si>
  <si>
    <t>• Офіційний лист про відповідність Учасника кваліфікаційним критеріям (п.5 цієї документації);</t>
  </si>
  <si>
    <t>• Комерційна пропозиція (Додаток 1) у форматі Excel.</t>
  </si>
  <si>
    <t>• Сканкопія комерційної пропозиції (Додаток 1), що завірена підписом керівника та печаткою;</t>
  </si>
  <si>
    <t>• Копії сертифікатів якості на товар.</t>
  </si>
  <si>
    <r>
      <t>Періодичність поставок партіями відповідно до заявок Замовника: 
  лот ФТД: скотч і стрейч-плівка - раз на квартал, бульбашкова плівка - раз на місяць, 
(</t>
    </r>
    <r>
      <rPr>
        <i/>
        <sz val="10"/>
        <rFont val="Arial"/>
        <family val="2"/>
        <charset val="204"/>
      </rPr>
      <t>п.4.1_ФТД</t>
    </r>
    <r>
      <rPr>
        <sz val="10"/>
        <rFont val="Arial"/>
        <family val="2"/>
        <charset val="204"/>
      </rPr>
      <t>)
  лот ЮК - один раз на квартал (</t>
    </r>
    <r>
      <rPr>
        <i/>
        <sz val="10"/>
        <rFont val="Arial"/>
        <family val="2"/>
        <charset val="204"/>
      </rPr>
      <t>п.3.3_ЮК</t>
    </r>
    <r>
      <rPr>
        <sz val="10"/>
        <rFont val="Arial"/>
        <family val="2"/>
        <charset val="204"/>
      </rPr>
      <t>).</t>
    </r>
  </si>
  <si>
    <r>
      <t>Упаковка і маркування Товару повинні відповідати встановленим правилам, стандартам і технічним умовам. Упаковка повинна забезпечувати збереження товару під час складського стелажного зберігання та транспортування усіма видами транспорту, включаючи перевалювання і перевантаження, а також мати пристосування для можливих перевантажень як за допомогою піднімальних механізмів, так і ручним засобом (за допомогою візків і авто (електро) кар. Кожна одиниця виміру товару (упаковка або рулон) повинна містити: найменування та кількість товару; штрих-код в системі EAN 13. Товар має бути поставлений на європалеті. (</t>
    </r>
    <r>
      <rPr>
        <i/>
        <sz val="10"/>
        <rFont val="Arial"/>
        <family val="2"/>
        <charset val="204"/>
      </rPr>
      <t>п.5.4,5.5 ФТД, п.7.1 ЮК</t>
    </r>
    <r>
      <rPr>
        <sz val="10"/>
        <rFont val="Arial"/>
        <family val="2"/>
        <charset val="204"/>
      </rPr>
      <t xml:space="preserve">). </t>
    </r>
    <r>
      <rPr>
        <i/>
        <sz val="10"/>
        <rFont val="Arial"/>
        <family val="2"/>
        <charset val="204"/>
      </rPr>
      <t>Підтвердити</t>
    </r>
    <r>
      <rPr>
        <sz val="10"/>
        <rFont val="Arial"/>
        <family val="2"/>
        <charset val="204"/>
      </rPr>
      <t xml:space="preserve"> </t>
    </r>
  </si>
  <si>
    <r>
      <t>Строк поставки: не більше 7 робочих днів з дати замовлення(</t>
    </r>
    <r>
      <rPr>
        <i/>
        <sz val="10"/>
        <rFont val="Arial"/>
        <family val="2"/>
        <charset val="204"/>
      </rPr>
      <t>п.4.2_ФТД, п.2.3_ЮК</t>
    </r>
    <r>
      <rPr>
        <sz val="10"/>
        <rFont val="Arial"/>
        <family val="2"/>
        <charset val="204"/>
      </rPr>
      <t>).</t>
    </r>
    <r>
      <rPr>
        <i/>
        <sz val="10"/>
        <rFont val="Arial"/>
        <family val="2"/>
        <charset val="204"/>
      </rPr>
      <t xml:space="preserve"> Підтвердити</t>
    </r>
    <r>
      <rPr>
        <sz val="10"/>
        <rFont val="Arial"/>
        <family val="2"/>
        <charset val="204"/>
      </rPr>
      <t xml:space="preserve"> </t>
    </r>
  </si>
  <si>
    <r>
      <t>Умови оплати: безготівкова оплата протягом 10 (десяти) банківських днів з дати поставки товару, підписання та надання всіх бухгалтерських документів (видаткова накладна, зареєстрована податкова накладна) (</t>
    </r>
    <r>
      <rPr>
        <i/>
        <sz val="10"/>
        <rFont val="Arial"/>
        <family val="2"/>
        <charset val="204"/>
      </rPr>
      <t>п.8.1_ФТД, п.6.1_ЮК</t>
    </r>
    <r>
      <rPr>
        <sz val="10"/>
        <rFont val="Arial"/>
        <family val="2"/>
        <charset val="204"/>
      </rPr>
      <t xml:space="preserve">). </t>
    </r>
    <r>
      <rPr>
        <i/>
        <sz val="10"/>
        <rFont val="Arial"/>
        <family val="2"/>
        <charset val="204"/>
      </rPr>
      <t xml:space="preserve">Підтвердити </t>
    </r>
  </si>
  <si>
    <t>2. Доля валютної складової в ціні пропозиції у відсотках;</t>
  </si>
  <si>
    <t>У разі наявності в ціні пропозиції валютної складової, вказати:
1. Курс НБУ валюти  (USD, EUR тощо) на дату даної пропозиції;</t>
  </si>
  <si>
    <t>3. Зміна ціни товару можлива в залежності від коливань курсу гривні України до Євро більше, ніж на 5 % в сторону збільшення або зменшення.</t>
  </si>
  <si>
    <r>
      <t>Гарантійний строк, протягом якого Постачальник гарантує якість товару, не менше 12 місяців.</t>
    </r>
    <r>
      <rPr>
        <i/>
        <sz val="10"/>
        <rFont val="Arial"/>
        <family val="2"/>
        <charset val="204"/>
      </rPr>
      <t xml:space="preserve"> Підтвердити</t>
    </r>
    <r>
      <rPr>
        <sz val="10"/>
        <rFont val="Arial"/>
        <family val="2"/>
        <charset val="204"/>
      </rPr>
      <t xml:space="preserve"> (</t>
    </r>
    <r>
      <rPr>
        <i/>
        <sz val="10"/>
        <rFont val="Arial"/>
        <family val="2"/>
        <charset val="204"/>
      </rPr>
      <t>п.6.1_ФТД, п.3.5- 3.7_ЮК</t>
    </r>
    <r>
      <rPr>
        <sz val="10"/>
        <rFont val="Arial"/>
        <family val="2"/>
        <charset val="204"/>
      </rPr>
      <t>)</t>
    </r>
  </si>
  <si>
    <r>
      <t>Ціни встановлюються у національній валюті України та не підлягають зміні під час дії договору.(</t>
    </r>
    <r>
      <rPr>
        <i/>
        <sz val="10"/>
        <rFont val="Arial"/>
        <family val="2"/>
        <charset val="204"/>
      </rPr>
      <t>п.7.1_ФТД, п.4.2_ЮК</t>
    </r>
    <r>
      <rPr>
        <sz val="10"/>
        <rFont val="Arial"/>
        <family val="2"/>
        <charset val="204"/>
      </rPr>
      <t xml:space="preserve">). </t>
    </r>
    <r>
      <rPr>
        <i/>
        <sz val="10"/>
        <rFont val="Arial"/>
        <family val="2"/>
        <charset val="204"/>
      </rPr>
      <t>Підтвердити</t>
    </r>
  </si>
  <si>
    <r>
      <t xml:space="preserve">У разі, якщо ціна змінюється, Постачальник повинен попередити про це Замовника листом на електронну пошту за 30 (тридцять) календарних днів до моменту такого підвищення ціни, але не пізніше ніж за 10 роб днів до планової дати замовлення.
Отримавши таке попередження про зміну ціни, Замовник залишає за собою право проведення тендерної процедури з метою актуалізації цін та вибору постачальника на закупівлю даного товару. </t>
    </r>
    <r>
      <rPr>
        <i/>
        <sz val="10"/>
        <rFont val="Arial"/>
        <family val="2"/>
        <charset val="204"/>
      </rPr>
      <t>(п.7.2_ФТД, п.4.2_ЮК).</t>
    </r>
    <r>
      <rPr>
        <sz val="10"/>
        <rFont val="Arial"/>
        <family val="2"/>
        <charset val="204"/>
      </rPr>
      <t xml:space="preserve"> </t>
    </r>
    <r>
      <rPr>
        <i/>
        <sz val="10"/>
        <rFont val="Arial"/>
        <family val="2"/>
        <charset val="204"/>
      </rPr>
      <t>Підтвердити</t>
    </r>
    <r>
      <rPr>
        <sz val="10"/>
        <rFont val="Arial"/>
        <family val="2"/>
        <charset val="204"/>
      </rPr>
      <t xml:space="preserve"> </t>
    </r>
  </si>
  <si>
    <r>
      <t xml:space="preserve">Доставка за рахунок Підрядника на склад Замовника за адресою: 
  лот ФТД - Київська область, Бучанський район, с. Синяк, вулиця Київська.80, </t>
    </r>
    <r>
      <rPr>
        <i/>
        <sz val="10"/>
        <rFont val="Arial"/>
        <family val="2"/>
        <charset val="204"/>
      </rPr>
      <t>(п.2.3 ФТД</t>
    </r>
    <r>
      <rPr>
        <sz val="10"/>
        <rFont val="Arial"/>
        <family val="2"/>
        <charset val="204"/>
      </rPr>
      <t>)
  лот ЮК - Київська область, Бучанський район, с. Чайки, вулиця Гончара Олеся, будинок 18.</t>
    </r>
  </si>
  <si>
    <r>
      <t xml:space="preserve">Зразки пакувальних матеріалів у кількості, зазначеній в </t>
    </r>
    <r>
      <rPr>
        <u/>
        <sz val="10"/>
        <color rgb="FF0000FF"/>
        <rFont val="Arial"/>
        <family val="2"/>
        <charset val="204"/>
      </rPr>
      <t>Додатку 1</t>
    </r>
    <r>
      <rPr>
        <sz val="10"/>
        <color theme="1"/>
        <rFont val="Arial"/>
        <family val="2"/>
        <charset val="204"/>
      </rPr>
      <t xml:space="preserve">, мають бути надані </t>
    </r>
    <r>
      <rPr>
        <b/>
        <sz val="10"/>
        <color theme="1"/>
        <rFont val="Arial"/>
        <family val="2"/>
        <charset val="204"/>
      </rPr>
      <t>20.05.2025 р.</t>
    </r>
    <r>
      <rPr>
        <sz val="10"/>
        <color theme="1"/>
        <rFont val="Arial"/>
        <family val="2"/>
        <charset val="204"/>
      </rPr>
      <t xml:space="preserve"> до 16:00</t>
    </r>
  </si>
  <si>
    <t>Адреса доставки тестових зразків для Лоту ФТД: м. Київ, 04112, вул. Дорогожицька,1, 9 поверх.</t>
  </si>
  <si>
    <t xml:space="preserve">полотно 
1м х 1м </t>
  </si>
  <si>
    <t>• Лист у довільній формі про прийняття умов Договорів (ФТД та ЮК) в редакції Замовника або Протокол розбіжностей до кожного з Договорів (ФТД та ЮК).</t>
  </si>
  <si>
    <t>зразки мають бути доставлені 20 травня 2025 р. до 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</si>
</sst>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 #,##0.00\ &quot;₴&quot;_-;\-* #,##0.00\ &quot;₴&quot;_-;_-* &quot;-&quot;??\ &quot;₴&quot;_-;_-@_-"/>
    <numFmt numFmtId="43" formatCode="_-* #,##0.00\ _₴_-;\-* #,##0.00\ _₴_-;_-* &quot;-&quot;??\ _₴_-;_-@_-"/>
    <numFmt numFmtId="164" formatCode="_-* #,##0.00_-;\-* #,##0.00_-;_-* &quot;-&quot;??_-;_-@_-"/>
    <numFmt numFmtId="165" formatCode="_-* #,##0.00\ _₽_-;\-* #,##0.00\ _₽_-;_-* &quot;-&quot;??\ _₽_-;_-@_-"/>
    <numFmt numFmtId="166" formatCode="_-* #,##0.00_р_._-;\-* #,##0.00_р_._-;_-* &quot;-&quot;??_р_._-;_-@_-"/>
    <numFmt numFmtId="167" formatCode="[$-FC22]d\ mmmm\ yyyy&quot; р.&quot;;@"/>
    <numFmt numFmtId="168" formatCode="[&lt;=9999999]0##\-##\-##;\(0##\)\ ###\-##\-##"/>
    <numFmt numFmtId="169" formatCode="_-* #,##0.00\ [$грн.-422]_-;\-* #,##0.00\ [$грн.-422]_-;_-* \-??\ [$грн.-422]_-;_-@_-"/>
    <numFmt numFmtId="170" formatCode="_-* #,##0.00_₴_-;\-* #,##0.00_₴_-;_-* &quot;-&quot;??_₴_-;_-@_-"/>
    <numFmt numFmtId="171" formatCode="_-* #,##0.00_р_._-;\-* #,##0.00_р_._-;_-* \-??_р_._-;_-@_-"/>
    <numFmt numFmtId="172" formatCode="_-* #,##0.00\ _₴_-;\-* #,##0.00\ _₴_-;_-* \-??\ _₴_-;_-@_-"/>
    <numFmt numFmtId="173" formatCode="_-* #,##0\ _₴_-;\-* #,##0\ _₴_-;_-* &quot;-&quot;??\ _₴_-;_-@_-"/>
  </numFmts>
  <fonts count="4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Arial Cyr"/>
      <charset val="204"/>
    </font>
    <font>
      <sz val="10"/>
      <name val="Arial Cyr"/>
      <family val="2"/>
      <charset val="204"/>
    </font>
    <font>
      <b/>
      <sz val="10"/>
      <color theme="1"/>
      <name val="Arial"/>
      <family val="2"/>
      <charset val="204"/>
    </font>
    <font>
      <sz val="10"/>
      <color theme="1"/>
      <name val="Arial"/>
      <family val="2"/>
      <charset val="204"/>
    </font>
    <font>
      <sz val="10"/>
      <name val="Arial"/>
      <family val="2"/>
    </font>
    <font>
      <sz val="10"/>
      <name val="Arial"/>
      <family val="2"/>
      <charset val="204"/>
    </font>
    <font>
      <b/>
      <sz val="10"/>
      <name val="Arial"/>
      <family val="2"/>
      <charset val="204"/>
    </font>
    <font>
      <sz val="11"/>
      <color theme="1"/>
      <name val="Calibri"/>
      <family val="2"/>
      <scheme val="minor"/>
    </font>
    <font>
      <sz val="11"/>
      <color rgb="FF000000"/>
      <name val="Calibri"/>
      <family val="2"/>
      <charset val="204"/>
    </font>
    <font>
      <sz val="11"/>
      <color indexed="8"/>
      <name val="Calibri"/>
      <family val="2"/>
      <charset val="204"/>
    </font>
    <font>
      <sz val="11"/>
      <color indexed="8"/>
      <name val="Calibri"/>
      <family val="2"/>
      <scheme val="minor"/>
    </font>
    <font>
      <u/>
      <sz val="10"/>
      <color theme="10"/>
      <name val="Arial"/>
      <family val="2"/>
      <charset val="204"/>
    </font>
    <font>
      <u/>
      <sz val="10"/>
      <color rgb="FF0000FF"/>
      <name val="Arial"/>
      <family val="2"/>
      <charset val="204"/>
    </font>
    <font>
      <sz val="10"/>
      <name val="Times New Roman"/>
      <family val="1"/>
      <charset val="204"/>
    </font>
    <font>
      <sz val="10"/>
      <color rgb="FFC00000"/>
      <name val="Arial"/>
      <family val="2"/>
      <charset val="204"/>
    </font>
    <font>
      <i/>
      <sz val="10"/>
      <name val="Arial"/>
      <family val="2"/>
      <charset val="204"/>
    </font>
    <font>
      <sz val="8"/>
      <name val="Arial"/>
      <family val="2"/>
      <charset val="204"/>
    </font>
    <font>
      <u/>
      <sz val="11.5"/>
      <color theme="10"/>
      <name val="Arial Cyr"/>
      <charset val="204"/>
    </font>
    <font>
      <sz val="11"/>
      <color indexed="8"/>
      <name val="Calibri"/>
      <family val="2"/>
      <charset val="1"/>
    </font>
    <font>
      <sz val="10"/>
      <name val="Arial"/>
      <family val="2"/>
      <charset val="1"/>
    </font>
    <font>
      <u/>
      <sz val="11"/>
      <color theme="10"/>
      <name val="Calibri"/>
      <family val="2"/>
      <charset val="204"/>
      <scheme val="minor"/>
    </font>
    <font>
      <sz val="11"/>
      <color indexed="8"/>
      <name val="Calibri"/>
      <family val="2"/>
    </font>
    <font>
      <i/>
      <sz val="10"/>
      <color theme="1"/>
      <name val="Arial"/>
      <family val="2"/>
      <charset val="204"/>
    </font>
    <font>
      <sz val="8"/>
      <color rgb="FFC00000"/>
      <name val="Arial"/>
      <family val="2"/>
      <charset val="204"/>
    </font>
    <font>
      <sz val="7"/>
      <name val="Arial"/>
      <family val="2"/>
      <charset val="204"/>
    </font>
  </fonts>
  <fills count="4">
    <fill>
      <patternFill patternType="none"/>
    </fill>
    <fill>
      <patternFill patternType="gray125"/>
    </fill>
    <fill>
      <patternFill patternType="solid">
        <fgColor theme="0"/>
        <bgColor indexed="64"/>
      </patternFill>
    </fill>
    <fill>
      <patternFill patternType="solid">
        <fgColor rgb="FFCCFFCC"/>
        <bgColor indexed="27"/>
      </patternFill>
    </fill>
  </fills>
  <borders count="13">
    <border>
      <left/>
      <right/>
      <top/>
      <bottom/>
      <diagonal/>
    </border>
    <border>
      <left style="thin">
        <color theme="0" tint="-0.249977111117893"/>
      </left>
      <right/>
      <top/>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249977111117893"/>
      </right>
      <top/>
      <bottom style="thin">
        <color theme="0" tint="-0.34998626667073579"/>
      </bottom>
      <diagonal/>
    </border>
    <border>
      <left/>
      <right style="thin">
        <color theme="0" tint="-0.249977111117893"/>
      </right>
      <top style="thin">
        <color theme="0" tint="-0.249977111117893"/>
      </top>
      <bottom style="thin">
        <color theme="0" tint="-0.249977111117893"/>
      </bottom>
      <diagonal/>
    </border>
  </borders>
  <cellStyleXfs count="625">
    <xf numFmtId="0" fontId="0" fillId="0" borderId="0"/>
    <xf numFmtId="0" fontId="15" fillId="0" borderId="0" applyNumberFormat="0" applyFill="0" applyBorder="0" applyAlignment="0" applyProtection="0"/>
    <xf numFmtId="0" fontId="16" fillId="0" borderId="0"/>
    <xf numFmtId="0" fontId="17" fillId="0" borderId="0"/>
    <xf numFmtId="0" fontId="14" fillId="0" borderId="0"/>
    <xf numFmtId="166" fontId="14" fillId="0" borderId="0" applyFont="0" applyFill="0" applyBorder="0" applyAlignment="0" applyProtection="0"/>
    <xf numFmtId="0" fontId="20" fillId="0" borderId="0"/>
    <xf numFmtId="0" fontId="14" fillId="0" borderId="0"/>
    <xf numFmtId="0" fontId="13" fillId="0" borderId="0"/>
    <xf numFmtId="0" fontId="13" fillId="0" borderId="0"/>
    <xf numFmtId="0" fontId="16" fillId="0" borderId="0"/>
    <xf numFmtId="0" fontId="24" fillId="0" borderId="0"/>
    <xf numFmtId="0" fontId="12" fillId="0" borderId="0"/>
    <xf numFmtId="0" fontId="25" fillId="0" borderId="0"/>
    <xf numFmtId="0" fontId="26" fillId="0" borderId="0"/>
    <xf numFmtId="0" fontId="11" fillId="0" borderId="0"/>
    <xf numFmtId="0" fontId="10" fillId="0" borderId="0"/>
    <xf numFmtId="0" fontId="16" fillId="0" borderId="0"/>
    <xf numFmtId="0" fontId="21" fillId="0" borderId="0"/>
    <xf numFmtId="0" fontId="23" fillId="0" borderId="0"/>
    <xf numFmtId="166" fontId="10" fillId="0" borderId="0" applyFont="0" applyFill="0" applyBorder="0" applyAlignment="0" applyProtection="0"/>
    <xf numFmtId="0" fontId="9" fillId="0" borderId="0"/>
    <xf numFmtId="166"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166" fontId="9" fillId="0" borderId="0" applyFont="0" applyFill="0" applyBorder="0" applyAlignment="0" applyProtection="0"/>
    <xf numFmtId="0" fontId="8" fillId="0" borderId="0"/>
    <xf numFmtId="166" fontId="23" fillId="0" borderId="0" applyFont="0" applyFill="0" applyBorder="0" applyAlignment="0" applyProtection="0"/>
    <xf numFmtId="0" fontId="8" fillId="0" borderId="0"/>
    <xf numFmtId="166" fontId="8" fillId="0" borderId="0" applyFont="0" applyFill="0" applyBorder="0" applyAlignment="0" applyProtection="0"/>
    <xf numFmtId="0" fontId="8" fillId="0" borderId="0"/>
    <xf numFmtId="43" fontId="23" fillId="0" borderId="0" applyFont="0" applyFill="0" applyBorder="0" applyAlignment="0" applyProtection="0"/>
    <xf numFmtId="0" fontId="7" fillId="0" borderId="0"/>
    <xf numFmtId="0" fontId="6" fillId="0" borderId="0"/>
    <xf numFmtId="165" fontId="23" fillId="0" borderId="0" applyFont="0" applyFill="0" applyBorder="0" applyAlignment="0" applyProtection="0"/>
    <xf numFmtId="0" fontId="6" fillId="0" borderId="0"/>
    <xf numFmtId="0" fontId="6" fillId="0" borderId="0"/>
    <xf numFmtId="3" fontId="21" fillId="0" borderId="0">
      <alignment horizontal="center"/>
    </xf>
    <xf numFmtId="3" fontId="21" fillId="0" borderId="0">
      <alignment horizontal="center"/>
    </xf>
    <xf numFmtId="0" fontId="5" fillId="0" borderId="0"/>
    <xf numFmtId="0" fontId="5" fillId="0" borderId="0"/>
    <xf numFmtId="0" fontId="4" fillId="0" borderId="0"/>
    <xf numFmtId="0" fontId="4" fillId="0" borderId="0"/>
    <xf numFmtId="0" fontId="4" fillId="0" borderId="0"/>
    <xf numFmtId="0" fontId="29" fillId="0" borderId="0"/>
    <xf numFmtId="0" fontId="4" fillId="0" borderId="0"/>
    <xf numFmtId="0" fontId="23" fillId="0" borderId="0"/>
    <xf numFmtId="0" fontId="16" fillId="0" borderId="0"/>
    <xf numFmtId="43" fontId="16" fillId="0" borderId="0" applyFont="0" applyFill="0" applyBorder="0" applyAlignment="0" applyProtection="0"/>
    <xf numFmtId="44" fontId="16" fillId="0" borderId="0" applyFont="0" applyFill="0" applyBorder="0" applyAlignment="0" applyProtection="0"/>
    <xf numFmtId="0" fontId="33" fillId="0" borderId="0" applyNumberFormat="0" applyFill="0" applyBorder="0" applyAlignment="0" applyProtection="0">
      <alignment vertical="top"/>
      <protection locked="0"/>
    </xf>
    <xf numFmtId="0" fontId="21"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25" fillId="0" borderId="0" applyFont="0" applyFill="0" applyBorder="0" applyAlignment="0" applyProtection="0"/>
    <xf numFmtId="0" fontId="34" fillId="0" borderId="0"/>
    <xf numFmtId="0" fontId="35" fillId="0" borderId="0"/>
    <xf numFmtId="0" fontId="25" fillId="0" borderId="0"/>
    <xf numFmtId="0" fontId="15" fillId="0" borderId="0" applyNumberFormat="0" applyFill="0" applyBorder="0" applyAlignment="0" applyProtection="0"/>
    <xf numFmtId="0" fontId="36" fillId="0" borderId="0" applyNumberFormat="0" applyFill="0" applyBorder="0" applyAlignment="0" applyProtection="0"/>
    <xf numFmtId="0" fontId="3" fillId="0" borderId="0"/>
    <xf numFmtId="0" fontId="3" fillId="0" borderId="0"/>
    <xf numFmtId="0" fontId="25" fillId="0" borderId="0"/>
    <xf numFmtId="0" fontId="25" fillId="0" borderId="0"/>
    <xf numFmtId="0" fontId="25" fillId="0" borderId="0"/>
    <xf numFmtId="0" fontId="25" fillId="0" borderId="0"/>
    <xf numFmtId="0" fontId="3" fillId="0" borderId="0"/>
    <xf numFmtId="0" fontId="17" fillId="0" borderId="0"/>
    <xf numFmtId="0" fontId="16" fillId="0" borderId="0"/>
    <xf numFmtId="0" fontId="17" fillId="0" borderId="0"/>
    <xf numFmtId="0" fontId="34" fillId="0" borderId="0"/>
    <xf numFmtId="0" fontId="3" fillId="0" borderId="0"/>
    <xf numFmtId="0" fontId="25" fillId="0" borderId="0"/>
    <xf numFmtId="0" fontId="3" fillId="0" borderId="0"/>
    <xf numFmtId="0" fontId="25" fillId="0" borderId="0"/>
    <xf numFmtId="0" fontId="25" fillId="0" borderId="0"/>
    <xf numFmtId="0" fontId="34" fillId="0" borderId="0"/>
    <xf numFmtId="0" fontId="3" fillId="0" borderId="0"/>
    <xf numFmtId="0" fontId="25" fillId="0" borderId="0"/>
    <xf numFmtId="0" fontId="3" fillId="0" borderId="0"/>
    <xf numFmtId="0" fontId="25" fillId="0" borderId="0"/>
    <xf numFmtId="0" fontId="3" fillId="0" borderId="0"/>
    <xf numFmtId="0" fontId="3" fillId="0" borderId="0"/>
    <xf numFmtId="0" fontId="3" fillId="0" borderId="0"/>
    <xf numFmtId="0" fontId="25" fillId="0" borderId="0"/>
    <xf numFmtId="0" fontId="3" fillId="0" borderId="0"/>
    <xf numFmtId="0" fontId="3" fillId="0" borderId="0"/>
    <xf numFmtId="0" fontId="25" fillId="0" borderId="0"/>
    <xf numFmtId="0" fontId="25" fillId="0" borderId="0"/>
    <xf numFmtId="0" fontId="3" fillId="0" borderId="0"/>
    <xf numFmtId="0" fontId="25" fillId="0" borderId="0"/>
    <xf numFmtId="0" fontId="25" fillId="0" borderId="0"/>
    <xf numFmtId="0" fontId="25" fillId="0" borderId="0"/>
    <xf numFmtId="0" fontId="3" fillId="0" borderId="0"/>
    <xf numFmtId="0" fontId="3" fillId="0" borderId="0"/>
    <xf numFmtId="0" fontId="3" fillId="0" borderId="0"/>
    <xf numFmtId="0" fontId="3" fillId="0" borderId="0"/>
    <xf numFmtId="0" fontId="3" fillId="0" borderId="0"/>
    <xf numFmtId="0" fontId="3" fillId="0" borderId="0"/>
    <xf numFmtId="0" fontId="25" fillId="0" borderId="0"/>
    <xf numFmtId="0" fontId="25" fillId="0" borderId="0"/>
    <xf numFmtId="0" fontId="23" fillId="0" borderId="0"/>
    <xf numFmtId="166" fontId="3" fillId="0" borderId="0" applyFont="0" applyFill="0" applyBorder="0" applyAlignment="0" applyProtection="0"/>
    <xf numFmtId="166" fontId="3" fillId="0" borderId="0" applyFont="0" applyFill="0" applyBorder="0" applyAlignment="0" applyProtection="0"/>
    <xf numFmtId="171" fontId="34" fillId="0" borderId="0"/>
    <xf numFmtId="166" fontId="25" fillId="0" borderId="0" applyFont="0" applyFill="0" applyBorder="0" applyAlignment="0" applyProtection="0"/>
    <xf numFmtId="166" fontId="3" fillId="0" borderId="0" applyFont="0" applyFill="0" applyBorder="0" applyAlignment="0" applyProtection="0"/>
    <xf numFmtId="171" fontId="34" fillId="0" borderId="0"/>
    <xf numFmtId="171" fontId="34" fillId="0" borderId="0"/>
    <xf numFmtId="166" fontId="37" fillId="0" borderId="0" applyFont="0" applyFill="0" applyBorder="0" applyAlignment="0" applyProtection="0"/>
    <xf numFmtId="171" fontId="34" fillId="0" borderId="0"/>
    <xf numFmtId="171" fontId="34" fillId="0" borderId="0"/>
    <xf numFmtId="171" fontId="34" fillId="0" borderId="0"/>
    <xf numFmtId="43" fontId="16"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72" fontId="34" fillId="0" borderId="0"/>
    <xf numFmtId="43" fontId="23"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xf numFmtId="170" fontId="21" fillId="0" borderId="0" applyFill="0" applyBorder="0" applyAlignment="0" applyProtection="0"/>
    <xf numFmtId="170" fontId="23" fillId="0" borderId="0" applyFont="0" applyFill="0" applyBorder="0" applyAlignment="0" applyProtection="0"/>
    <xf numFmtId="0" fontId="3" fillId="0" borderId="0"/>
    <xf numFmtId="9" fontId="16" fillId="0" borderId="0" applyFont="0" applyFill="0" applyBorder="0" applyAlignment="0" applyProtection="0"/>
    <xf numFmtId="0" fontId="3" fillId="0" borderId="0"/>
    <xf numFmtId="166" fontId="3" fillId="0" borderId="0" applyFont="0" applyFill="0" applyBorder="0" applyAlignment="0" applyProtection="0"/>
    <xf numFmtId="0" fontId="20" fillId="0" borderId="0"/>
    <xf numFmtId="0" fontId="3" fillId="0" borderId="0"/>
    <xf numFmtId="0" fontId="3" fillId="0" borderId="0"/>
    <xf numFmtId="0" fontId="3" fillId="0" borderId="0"/>
    <xf numFmtId="0" fontId="3" fillId="0" borderId="0"/>
    <xf numFmtId="0" fontId="26"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43" fontId="23" fillId="0" borderId="0" applyFont="0" applyFill="0" applyBorder="0" applyAlignment="0" applyProtection="0"/>
    <xf numFmtId="0" fontId="3" fillId="0" borderId="0"/>
    <xf numFmtId="0" fontId="3" fillId="0" borderId="0"/>
    <xf numFmtId="170" fontId="23" fillId="0" borderId="0" applyFont="0" applyFill="0" applyBorder="0" applyAlignment="0" applyProtection="0"/>
    <xf numFmtId="0" fontId="3" fillId="0" borderId="0"/>
    <xf numFmtId="0" fontId="3" fillId="0" borderId="0"/>
    <xf numFmtId="3" fontId="21" fillId="0" borderId="0">
      <alignment horizontal="center"/>
    </xf>
    <xf numFmtId="164" fontId="23" fillId="0" borderId="0" applyFont="0" applyFill="0" applyBorder="0" applyAlignment="0" applyProtection="0"/>
    <xf numFmtId="0" fontId="3" fillId="0" borderId="0"/>
    <xf numFmtId="0" fontId="3" fillId="0" borderId="0"/>
    <xf numFmtId="0" fontId="3" fillId="0" borderId="0"/>
    <xf numFmtId="0" fontId="16" fillId="0" borderId="0"/>
    <xf numFmtId="43" fontId="16" fillId="0" borderId="0" applyFont="0" applyFill="0" applyBorder="0" applyAlignment="0" applyProtection="0"/>
    <xf numFmtId="44" fontId="16"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9" fontId="16"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23" fillId="0" borderId="0" applyFont="0" applyFill="0" applyBorder="0" applyAlignment="0" applyProtection="0"/>
    <xf numFmtId="0" fontId="3" fillId="0" borderId="0"/>
    <xf numFmtId="0" fontId="3" fillId="0" borderId="0"/>
    <xf numFmtId="0" fontId="3" fillId="0" borderId="0"/>
    <xf numFmtId="0" fontId="24" fillId="0" borderId="0"/>
    <xf numFmtId="164" fontId="24" fillId="0" borderId="0" applyFont="0" applyFill="0" applyBorder="0" applyAlignment="0" applyProtection="0"/>
    <xf numFmtId="0" fontId="16" fillId="0" borderId="0"/>
    <xf numFmtId="43" fontId="16" fillId="0" borderId="0" applyFont="0" applyFill="0" applyBorder="0" applyAlignment="0" applyProtection="0"/>
    <xf numFmtId="0" fontId="3" fillId="0" borderId="0"/>
    <xf numFmtId="0" fontId="16" fillId="0" borderId="0"/>
    <xf numFmtId="43" fontId="16" fillId="0" borderId="0" applyFont="0" applyFill="0" applyBorder="0" applyAlignment="0" applyProtection="0"/>
    <xf numFmtId="44" fontId="16"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9" fontId="16"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23" fillId="0" borderId="0" applyFont="0" applyFill="0" applyBorder="0" applyAlignment="0" applyProtection="0"/>
    <xf numFmtId="0" fontId="3" fillId="0" borderId="0"/>
    <xf numFmtId="0" fontId="3" fillId="0" borderId="0"/>
    <xf numFmtId="0" fontId="3" fillId="0" borderId="0"/>
    <xf numFmtId="44" fontId="16"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23" fillId="0" borderId="0" applyFont="0" applyFill="0" applyBorder="0" applyAlignment="0" applyProtection="0"/>
    <xf numFmtId="0" fontId="3" fillId="0" borderId="0"/>
    <xf numFmtId="0" fontId="3" fillId="0" borderId="0"/>
    <xf numFmtId="0" fontId="3" fillId="0" borderId="0"/>
    <xf numFmtId="164" fontId="24" fillId="0" borderId="0" applyFont="0" applyFill="0" applyBorder="0" applyAlignment="0" applyProtection="0"/>
    <xf numFmtId="0" fontId="3" fillId="0" borderId="0"/>
    <xf numFmtId="164" fontId="3" fillId="0" borderId="0" applyFont="0" applyFill="0" applyBorder="0" applyAlignment="0" applyProtection="0"/>
    <xf numFmtId="0" fontId="16" fillId="0" borderId="0"/>
    <xf numFmtId="43" fontId="16" fillId="0" borderId="0" applyFont="0" applyFill="0" applyBorder="0" applyAlignment="0" applyProtection="0"/>
    <xf numFmtId="44" fontId="16"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9" fontId="16"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23" fillId="0" borderId="0" applyFont="0" applyFill="0" applyBorder="0" applyAlignment="0" applyProtection="0"/>
    <xf numFmtId="0" fontId="3" fillId="0" borderId="0"/>
    <xf numFmtId="0" fontId="3" fillId="0" borderId="0"/>
    <xf numFmtId="0" fontId="3" fillId="0" borderId="0"/>
    <xf numFmtId="44" fontId="16"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23" fillId="0" borderId="0" applyFont="0" applyFill="0" applyBorder="0" applyAlignment="0" applyProtection="0"/>
    <xf numFmtId="0" fontId="3" fillId="0" borderId="0"/>
    <xf numFmtId="0" fontId="3" fillId="0" borderId="0"/>
    <xf numFmtId="0" fontId="3" fillId="0" borderId="0"/>
    <xf numFmtId="164" fontId="24" fillId="0" borderId="0" applyFont="0" applyFill="0" applyBorder="0" applyAlignment="0" applyProtection="0"/>
    <xf numFmtId="0" fontId="3" fillId="0" borderId="0"/>
    <xf numFmtId="44" fontId="16"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23" fillId="0" borderId="0" applyFont="0" applyFill="0" applyBorder="0" applyAlignment="0" applyProtection="0"/>
    <xf numFmtId="0" fontId="3" fillId="0" borderId="0"/>
    <xf numFmtId="0" fontId="3" fillId="0" borderId="0"/>
    <xf numFmtId="0" fontId="3" fillId="0" borderId="0"/>
    <xf numFmtId="44" fontId="16"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164" fontId="23" fillId="0" borderId="0" applyFont="0" applyFill="0" applyBorder="0" applyAlignment="0" applyProtection="0"/>
    <xf numFmtId="0" fontId="3" fillId="0" borderId="0"/>
    <xf numFmtId="0" fontId="3" fillId="0" borderId="0"/>
    <xf numFmtId="0" fontId="3" fillId="0" borderId="0"/>
    <xf numFmtId="164" fontId="24" fillId="0" borderId="0" applyFont="0" applyFill="0" applyBorder="0" applyAlignment="0" applyProtection="0"/>
    <xf numFmtId="0" fontId="3" fillId="0" borderId="0"/>
    <xf numFmtId="164" fontId="23" fillId="0" borderId="0" applyFont="0" applyFill="0" applyBorder="0" applyAlignment="0" applyProtection="0"/>
    <xf numFmtId="0" fontId="2" fillId="0" borderId="0"/>
    <xf numFmtId="43" fontId="23" fillId="0" borderId="0" applyFont="0" applyFill="0" applyBorder="0" applyAlignment="0" applyProtection="0"/>
    <xf numFmtId="0" fontId="1" fillId="0" borderId="0"/>
  </cellStyleXfs>
  <cellXfs count="73">
    <xf numFmtId="0" fontId="0" fillId="0" borderId="0" xfId="0"/>
    <xf numFmtId="0" fontId="19" fillId="0" borderId="0" xfId="0" applyFont="1" applyBorder="1" applyAlignment="1">
      <alignment vertical="top" wrapText="1"/>
    </xf>
    <xf numFmtId="0" fontId="19" fillId="0" borderId="0" xfId="0" applyFont="1" applyBorder="1" applyAlignment="1">
      <alignment vertical="top"/>
    </xf>
    <xf numFmtId="0" fontId="18" fillId="0" borderId="0" xfId="0" applyFont="1" applyBorder="1" applyAlignment="1">
      <alignment vertical="top"/>
    </xf>
    <xf numFmtId="0" fontId="19" fillId="0" borderId="0" xfId="0" applyFont="1" applyAlignment="1">
      <alignment vertical="top" wrapText="1"/>
    </xf>
    <xf numFmtId="0" fontId="19" fillId="0" borderId="0" xfId="0" applyFont="1" applyAlignment="1">
      <alignment vertical="top"/>
    </xf>
    <xf numFmtId="0" fontId="19" fillId="0" borderId="0" xfId="46" applyFont="1" applyAlignment="1">
      <alignment vertical="top" wrapText="1"/>
    </xf>
    <xf numFmtId="0" fontId="19" fillId="0" borderId="6" xfId="0" applyFont="1" applyFill="1" applyBorder="1" applyAlignment="1">
      <alignment horizontal="left" vertical="top" wrapText="1" indent="1"/>
    </xf>
    <xf numFmtId="0" fontId="19" fillId="0" borderId="0" xfId="46" applyFont="1" applyAlignment="1">
      <alignment horizontal="center" vertical="top" wrapText="1"/>
    </xf>
    <xf numFmtId="43" fontId="21" fillId="0" borderId="8" xfId="47" quotePrefix="1" applyNumberFormat="1" applyFont="1" applyFill="1" applyBorder="1" applyAlignment="1">
      <alignment horizontal="center" vertical="top" wrapText="1"/>
    </xf>
    <xf numFmtId="0" fontId="21" fillId="2" borderId="8" xfId="47" quotePrefix="1" applyFont="1" applyFill="1" applyBorder="1" applyAlignment="1">
      <alignment vertical="top" wrapText="1"/>
    </xf>
    <xf numFmtId="0" fontId="21" fillId="2" borderId="8" xfId="47" quotePrefix="1" applyFont="1" applyFill="1" applyBorder="1" applyAlignment="1">
      <alignment horizontal="center" vertical="center" wrapText="1"/>
    </xf>
    <xf numFmtId="0" fontId="21" fillId="2" borderId="8" xfId="47" quotePrefix="1" applyFont="1" applyFill="1" applyBorder="1" applyAlignment="1">
      <alignment horizontal="center" vertical="top" wrapText="1"/>
    </xf>
    <xf numFmtId="0" fontId="19" fillId="0" borderId="6" xfId="0" quotePrefix="1" applyFont="1" applyFill="1" applyBorder="1" applyAlignment="1">
      <alignment horizontal="left" vertical="top" wrapText="1" indent="1"/>
    </xf>
    <xf numFmtId="0" fontId="18" fillId="0" borderId="0" xfId="0" applyFont="1" applyBorder="1" applyAlignment="1">
      <alignment vertical="top" wrapText="1"/>
    </xf>
    <xf numFmtId="0" fontId="22" fillId="3" borderId="9" xfId="0" applyFont="1" applyFill="1" applyBorder="1" applyAlignment="1">
      <alignment horizontal="left" vertical="center" indent="3"/>
    </xf>
    <xf numFmtId="0" fontId="19" fillId="0" borderId="0" xfId="46" applyFont="1" applyAlignment="1">
      <alignment vertical="top"/>
    </xf>
    <xf numFmtId="0" fontId="30" fillId="0" borderId="0" xfId="0" applyFont="1" applyAlignment="1">
      <alignment vertical="top"/>
    </xf>
    <xf numFmtId="0" fontId="22" fillId="3" borderId="10" xfId="0" applyFont="1" applyFill="1" applyBorder="1" applyAlignment="1">
      <alignment vertical="center"/>
    </xf>
    <xf numFmtId="0" fontId="22" fillId="3" borderId="11" xfId="0" applyFont="1" applyFill="1" applyBorder="1" applyAlignment="1">
      <alignment vertical="center"/>
    </xf>
    <xf numFmtId="0" fontId="19" fillId="0" borderId="6" xfId="0" applyFont="1" applyBorder="1" applyAlignment="1">
      <alignment horizontal="left" vertical="top" wrapText="1" indent="1"/>
    </xf>
    <xf numFmtId="0" fontId="27" fillId="0" borderId="6" xfId="1" applyFont="1" applyBorder="1" applyAlignment="1">
      <alignment horizontal="left" vertical="top" wrapText="1" indent="1"/>
    </xf>
    <xf numFmtId="0" fontId="27" fillId="0" borderId="7" xfId="1" applyFont="1" applyBorder="1" applyAlignment="1">
      <alignment horizontal="left" vertical="top" wrapText="1" indent="1"/>
    </xf>
    <xf numFmtId="0" fontId="19" fillId="0" borderId="5" xfId="0" applyFont="1" applyFill="1" applyBorder="1" applyAlignment="1">
      <alignment horizontal="left" vertical="top" wrapText="1" indent="1"/>
    </xf>
    <xf numFmtId="0" fontId="19" fillId="0" borderId="6" xfId="0" applyFont="1" applyFill="1" applyBorder="1" applyAlignment="1">
      <alignment horizontal="left" vertical="top" wrapText="1" indent="2"/>
    </xf>
    <xf numFmtId="0" fontId="19" fillId="0" borderId="5" xfId="0" applyFont="1" applyBorder="1" applyAlignment="1">
      <alignment horizontal="left" vertical="top" wrapText="1" indent="1"/>
    </xf>
    <xf numFmtId="0" fontId="21" fillId="0" borderId="7" xfId="0" applyFont="1" applyBorder="1" applyAlignment="1">
      <alignment horizontal="left" vertical="top" wrapText="1" indent="1"/>
    </xf>
    <xf numFmtId="0" fontId="19" fillId="0" borderId="0" xfId="0" applyFont="1" applyBorder="1" applyAlignment="1">
      <alignment horizontal="left" vertical="top" wrapText="1" indent="1"/>
    </xf>
    <xf numFmtId="0" fontId="19" fillId="0" borderId="0" xfId="0" applyFont="1" applyBorder="1" applyAlignment="1">
      <alignment horizontal="left" vertical="top" indent="1"/>
    </xf>
    <xf numFmtId="0" fontId="18" fillId="0" borderId="0" xfId="0" applyFont="1" applyBorder="1" applyAlignment="1">
      <alignment horizontal="left" vertical="top" indent="1"/>
    </xf>
    <xf numFmtId="0" fontId="32" fillId="2" borderId="8" xfId="47" quotePrefix="1" applyFont="1" applyFill="1" applyBorder="1" applyAlignment="1">
      <alignment horizontal="left" vertical="top" wrapText="1" indent="1"/>
    </xf>
    <xf numFmtId="169" fontId="22" fillId="3" borderId="4" xfId="17" applyNumberFormat="1" applyFont="1" applyFill="1" applyBorder="1" applyAlignment="1" applyProtection="1">
      <alignment vertical="center" wrapText="1"/>
    </xf>
    <xf numFmtId="169" fontId="22" fillId="3" borderId="12" xfId="17" applyNumberFormat="1" applyFont="1" applyFill="1" applyBorder="1" applyAlignment="1" applyProtection="1">
      <alignment vertical="center" wrapText="1"/>
    </xf>
    <xf numFmtId="169" fontId="22" fillId="3" borderId="8" xfId="17" applyNumberFormat="1" applyFont="1" applyFill="1" applyBorder="1" applyAlignment="1" applyProtection="1">
      <alignment vertical="center" wrapText="1"/>
    </xf>
    <xf numFmtId="0" fontId="38" fillId="0" borderId="6" xfId="0" quotePrefix="1" applyFont="1" applyFill="1" applyBorder="1" applyAlignment="1">
      <alignment horizontal="left" vertical="top" wrapText="1" indent="1"/>
    </xf>
    <xf numFmtId="0" fontId="40" fillId="2" borderId="8" xfId="47" quotePrefix="1" applyFont="1" applyFill="1" applyBorder="1" applyAlignment="1">
      <alignment vertical="top" wrapText="1"/>
    </xf>
    <xf numFmtId="0" fontId="40" fillId="2" borderId="8" xfId="47" quotePrefix="1" applyFont="1" applyFill="1" applyBorder="1" applyAlignment="1">
      <alignment horizontal="left" vertical="top" wrapText="1"/>
    </xf>
    <xf numFmtId="0" fontId="18" fillId="0" borderId="4" xfId="0" applyFont="1" applyBorder="1" applyAlignment="1">
      <alignment horizontal="left" vertical="top" wrapText="1" indent="1"/>
    </xf>
    <xf numFmtId="173" fontId="21" fillId="0" borderId="8" xfId="623" quotePrefix="1" applyNumberFormat="1" applyFont="1" applyFill="1" applyBorder="1" applyAlignment="1">
      <alignment horizontal="center" vertical="center" wrapText="1"/>
    </xf>
    <xf numFmtId="0" fontId="27" fillId="2" borderId="7" xfId="1" applyFont="1" applyFill="1" applyBorder="1" applyAlignment="1">
      <alignment horizontal="left" vertical="top" wrapText="1" indent="1"/>
    </xf>
    <xf numFmtId="0" fontId="39" fillId="0" borderId="0" xfId="0" applyFont="1" applyAlignment="1">
      <alignment horizontal="left" vertical="top" indent="1"/>
    </xf>
    <xf numFmtId="0" fontId="19" fillId="0" borderId="7" xfId="0" applyFont="1" applyFill="1" applyBorder="1" applyAlignment="1">
      <alignment horizontal="left" vertical="top" wrapText="1" indent="2"/>
    </xf>
    <xf numFmtId="0" fontId="19" fillId="0" borderId="7" xfId="0" applyFont="1" applyBorder="1" applyAlignment="1">
      <alignment horizontal="left" vertical="top" wrapText="1" indent="1"/>
    </xf>
    <xf numFmtId="0" fontId="19" fillId="0" borderId="8" xfId="0" applyFont="1" applyBorder="1" applyAlignment="1">
      <alignment horizontal="left" vertical="top" wrapText="1" indent="1"/>
    </xf>
    <xf numFmtId="0" fontId="21" fillId="0" borderId="8" xfId="0" applyFont="1" applyBorder="1" applyAlignment="1">
      <alignment horizontal="left" vertical="top" wrapText="1" indent="1"/>
    </xf>
    <xf numFmtId="0" fontId="19" fillId="0" borderId="6" xfId="0" applyFont="1" applyBorder="1" applyAlignment="1">
      <alignment horizontal="left" vertical="center" wrapText="1" indent="1"/>
    </xf>
    <xf numFmtId="167" fontId="22" fillId="0" borderId="5" xfId="0" applyNumberFormat="1" applyFont="1" applyFill="1" applyBorder="1" applyAlignment="1">
      <alignment horizontal="left" vertical="top" wrapText="1" indent="1"/>
    </xf>
    <xf numFmtId="167" fontId="22" fillId="0" borderId="6" xfId="0" applyNumberFormat="1" applyFont="1" applyFill="1" applyBorder="1" applyAlignment="1">
      <alignment horizontal="left" vertical="top" wrapText="1" indent="1"/>
    </xf>
    <xf numFmtId="0" fontId="21" fillId="2" borderId="6" xfId="0" applyFont="1" applyFill="1" applyBorder="1" applyAlignment="1">
      <alignment horizontal="left" vertical="top" wrapText="1" indent="1"/>
    </xf>
    <xf numFmtId="0" fontId="32" fillId="2" borderId="8" xfId="47" quotePrefix="1" applyFont="1" applyFill="1" applyBorder="1" applyAlignment="1">
      <alignment horizontal="left" vertical="center" wrapText="1" indent="1"/>
    </xf>
    <xf numFmtId="0" fontId="22" fillId="0" borderId="5" xfId="0" applyFont="1" applyFill="1" applyBorder="1" applyAlignment="1">
      <alignment horizontal="left" vertical="top" wrapText="1" indent="1"/>
    </xf>
    <xf numFmtId="0" fontId="19" fillId="2" borderId="5" xfId="0" applyFont="1" applyFill="1" applyBorder="1" applyAlignment="1">
      <alignment horizontal="left" vertical="center" wrapText="1" indent="1"/>
    </xf>
    <xf numFmtId="0" fontId="19" fillId="0" borderId="0" xfId="46" applyFont="1" applyAlignment="1">
      <alignment horizontal="left" vertical="top" wrapText="1"/>
    </xf>
    <xf numFmtId="0" fontId="18" fillId="0" borderId="4" xfId="0" applyFont="1" applyBorder="1" applyAlignment="1">
      <alignment horizontal="left" vertical="top" wrapText="1" indent="1"/>
    </xf>
    <xf numFmtId="0" fontId="18" fillId="0" borderId="2" xfId="0" applyFont="1" applyBorder="1" applyAlignment="1">
      <alignment horizontal="left" vertical="top" wrapText="1" indent="1"/>
    </xf>
    <xf numFmtId="0" fontId="18" fillId="0" borderId="1" xfId="0" applyFont="1" applyBorder="1" applyAlignment="1">
      <alignment horizontal="left" vertical="top" wrapText="1" indent="1"/>
    </xf>
    <xf numFmtId="0" fontId="18" fillId="0" borderId="3" xfId="0" applyFont="1" applyBorder="1" applyAlignment="1">
      <alignment horizontal="left" vertical="top" wrapText="1" indent="1"/>
    </xf>
    <xf numFmtId="0" fontId="18" fillId="0" borderId="2" xfId="0" applyFont="1" applyFill="1" applyBorder="1" applyAlignment="1">
      <alignment horizontal="left" vertical="top" wrapText="1" indent="1"/>
    </xf>
    <xf numFmtId="0" fontId="18" fillId="0" borderId="1"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21" fillId="0" borderId="8" xfId="0" applyFont="1" applyFill="1" applyBorder="1" applyAlignment="1">
      <alignment horizontal="left" vertical="top" wrapText="1" indent="1"/>
    </xf>
    <xf numFmtId="0" fontId="22" fillId="0" borderId="8" xfId="0" applyFont="1" applyFill="1" applyBorder="1" applyAlignment="1">
      <alignment horizontal="left" vertical="top" wrapText="1" indent="1"/>
    </xf>
    <xf numFmtId="168" fontId="21" fillId="0" borderId="8" xfId="0" applyNumberFormat="1" applyFont="1" applyFill="1" applyBorder="1" applyAlignment="1">
      <alignment horizontal="left" vertical="top" wrapText="1" indent="1"/>
    </xf>
    <xf numFmtId="0" fontId="21" fillId="2" borderId="8" xfId="48" applyFont="1" applyFill="1" applyBorder="1" applyAlignment="1">
      <alignment horizontal="left" vertical="top" wrapText="1" indent="1"/>
    </xf>
    <xf numFmtId="0" fontId="21" fillId="0" borderId="8" xfId="48" applyFont="1" applyFill="1" applyBorder="1" applyAlignment="1">
      <alignment horizontal="left" vertical="top" wrapText="1" indent="1"/>
    </xf>
    <xf numFmtId="0" fontId="21" fillId="0" borderId="8" xfId="0" applyFont="1" applyFill="1" applyBorder="1" applyAlignment="1">
      <alignment horizontal="center" vertical="top" wrapText="1"/>
    </xf>
    <xf numFmtId="0" fontId="21" fillId="2" borderId="8" xfId="48" applyFont="1" applyFill="1" applyBorder="1" applyAlignment="1">
      <alignment horizontal="center" vertical="top" wrapText="1"/>
    </xf>
    <xf numFmtId="0" fontId="32" fillId="0" borderId="8" xfId="0" applyFont="1" applyFill="1" applyBorder="1" applyAlignment="1">
      <alignment vertical="top" wrapText="1"/>
    </xf>
    <xf numFmtId="0" fontId="32" fillId="0" borderId="8" xfId="0" applyFont="1" applyFill="1" applyBorder="1" applyAlignment="1">
      <alignment horizontal="center" vertical="top" wrapText="1"/>
    </xf>
    <xf numFmtId="0" fontId="21" fillId="2" borderId="8" xfId="48" applyFont="1" applyFill="1" applyBorder="1" applyAlignment="1">
      <alignment horizontal="left" vertical="center" wrapText="1" indent="1"/>
    </xf>
    <xf numFmtId="0" fontId="19" fillId="0" borderId="1" xfId="46" applyFont="1" applyBorder="1" applyAlignment="1">
      <alignment vertical="top" wrapText="1"/>
    </xf>
    <xf numFmtId="0" fontId="21" fillId="0" borderId="8" xfId="0" applyFont="1" applyBorder="1" applyAlignment="1">
      <alignment horizontal="left" vertical="center" wrapText="1" indent="1"/>
    </xf>
    <xf numFmtId="167" fontId="21" fillId="0" borderId="5" xfId="0" applyNumberFormat="1" applyFont="1" applyFill="1" applyBorder="1" applyAlignment="1">
      <alignment horizontal="left" vertical="top" wrapText="1" indent="1"/>
    </xf>
  </cellXfs>
  <cellStyles count="625">
    <cellStyle name="Excel Built-in Normal" xfId="13" xr:uid="{00000000-0005-0000-0000-000000000000}"/>
    <cellStyle name="Excel Built-in Normal 2" xfId="62" xr:uid="{00000000-0005-0000-0000-000001000000}"/>
    <cellStyle name="Normal 2 2" xfId="6" xr:uid="{00000000-0005-0000-0000-000001000000}"/>
    <cellStyle name="Normal 2 2 2" xfId="133" xr:uid="{00000000-0005-0000-0000-000003000000}"/>
    <cellStyle name="Normal 2 2 3" xfId="63" xr:uid="{00000000-0005-0000-0000-000002000000}"/>
    <cellStyle name="Normal_62C79F3C" xfId="10" xr:uid="{00000000-0005-0000-0000-000002000000}"/>
    <cellStyle name="TableStyleLight1" xfId="11" xr:uid="{00000000-0005-0000-0000-000004000000}"/>
    <cellStyle name="TableStyleLight1 2" xfId="64" xr:uid="{00000000-0005-0000-0000-000006000000}"/>
    <cellStyle name="Відсотковий 2" xfId="130" xr:uid="{00000000-0005-0000-0000-000067000000}"/>
    <cellStyle name="Гиперссылка 2" xfId="65" xr:uid="{00000000-0005-0000-0000-000008000000}"/>
    <cellStyle name="Гиперссылка 3" xfId="66" xr:uid="{00000000-0005-0000-0000-000009000000}"/>
    <cellStyle name="Гіперпосилання" xfId="1" builtinId="8"/>
    <cellStyle name="Гіперпосилання 2" xfId="54" xr:uid="{00000000-0005-0000-0000-00006A000000}"/>
    <cellStyle name="Грошовий 2" xfId="53" xr:uid="{00000000-0005-0000-0000-00006B000000}"/>
    <cellStyle name="Денежный 2" xfId="168" xr:uid="{00000000-0005-0000-0000-00000B000000}"/>
    <cellStyle name="Денежный 2 2" xfId="301" xr:uid="{00000000-0005-0000-0000-00000C000000}"/>
    <cellStyle name="Денежный 2 2 2" xfId="557" xr:uid="{00000000-0005-0000-0000-00000D000000}"/>
    <cellStyle name="Денежный 2 3" xfId="431" xr:uid="{00000000-0005-0000-0000-00000E000000}"/>
    <cellStyle name="Денежный 3" xfId="238" xr:uid="{00000000-0005-0000-0000-00000F000000}"/>
    <cellStyle name="Денежный 3 2" xfId="495" xr:uid="{00000000-0005-0000-0000-000010000000}"/>
    <cellStyle name="Денежный 4" xfId="368" xr:uid="{00000000-0005-0000-0000-000011000000}"/>
    <cellStyle name="Звичайний" xfId="0" builtinId="0"/>
    <cellStyle name="Звичайний 2" xfId="51" xr:uid="{00000000-0005-0000-0000-000073000000}"/>
    <cellStyle name="Обычный 10" xfId="42" xr:uid="{00000000-0005-0000-0000-000007000000}"/>
    <cellStyle name="Обычный 10 2" xfId="161" xr:uid="{00000000-0005-0000-0000-000014000000}"/>
    <cellStyle name="Обычный 10 3" xfId="174" xr:uid="{00000000-0005-0000-0000-000015000000}"/>
    <cellStyle name="Обычный 10 3 2" xfId="307" xr:uid="{00000000-0005-0000-0000-000016000000}"/>
    <cellStyle name="Обычный 10 3 2 2" xfId="563" xr:uid="{00000000-0005-0000-0000-000017000000}"/>
    <cellStyle name="Обычный 10 3 3" xfId="437" xr:uid="{00000000-0005-0000-0000-000018000000}"/>
    <cellStyle name="Обычный 10 4" xfId="244" xr:uid="{00000000-0005-0000-0000-000019000000}"/>
    <cellStyle name="Обычный 10 4 2" xfId="501" xr:uid="{00000000-0005-0000-0000-00001A000000}"/>
    <cellStyle name="Обычный 10 5" xfId="374" xr:uid="{00000000-0005-0000-0000-00001B000000}"/>
    <cellStyle name="Обычный 10 6" xfId="67" xr:uid="{00000000-0005-0000-0000-000013000000}"/>
    <cellStyle name="Обычный 11" xfId="68" xr:uid="{00000000-0005-0000-0000-00001C000000}"/>
    <cellStyle name="Обычный 11 2" xfId="175" xr:uid="{00000000-0005-0000-0000-00001D000000}"/>
    <cellStyle name="Обычный 11 2 2" xfId="308" xr:uid="{00000000-0005-0000-0000-00001E000000}"/>
    <cellStyle name="Обычный 11 2 2 2" xfId="564" xr:uid="{00000000-0005-0000-0000-00001F000000}"/>
    <cellStyle name="Обычный 11 2 3" xfId="438" xr:uid="{00000000-0005-0000-0000-000020000000}"/>
    <cellStyle name="Обычный 11 3" xfId="245" xr:uid="{00000000-0005-0000-0000-000021000000}"/>
    <cellStyle name="Обычный 11 3 2" xfId="502" xr:uid="{00000000-0005-0000-0000-000022000000}"/>
    <cellStyle name="Обычный 11 4" xfId="375" xr:uid="{00000000-0005-0000-0000-000023000000}"/>
    <cellStyle name="Обычный 12" xfId="7" xr:uid="{00000000-0005-0000-0000-000008000000}"/>
    <cellStyle name="Обычный 12 2" xfId="23" xr:uid="{00000000-0005-0000-0000-000009000000}"/>
    <cellStyle name="Обычный 12 2 2" xfId="144" xr:uid="{00000000-0005-0000-0000-000026000000}"/>
    <cellStyle name="Обычный 12 2 2 2" xfId="212" xr:uid="{00000000-0005-0000-0000-000027000000}"/>
    <cellStyle name="Обычный 12 2 2 2 2" xfId="344" xr:uid="{00000000-0005-0000-0000-000028000000}"/>
    <cellStyle name="Обычный 12 2 2 2 2 2" xfId="600" xr:uid="{00000000-0005-0000-0000-000029000000}"/>
    <cellStyle name="Обычный 12 2 2 2 3" xfId="474" xr:uid="{00000000-0005-0000-0000-00002A000000}"/>
    <cellStyle name="Обычный 12 2 2 3" xfId="282" xr:uid="{00000000-0005-0000-0000-00002B000000}"/>
    <cellStyle name="Обычный 12 2 2 3 2" xfId="538" xr:uid="{00000000-0005-0000-0000-00002C000000}"/>
    <cellStyle name="Обычный 12 2 2 4" xfId="412" xr:uid="{00000000-0005-0000-0000-00002D000000}"/>
    <cellStyle name="Обычный 12 2 3" xfId="70" xr:uid="{00000000-0005-0000-0000-000025000000}"/>
    <cellStyle name="Обычный 12 3" xfId="134" xr:uid="{00000000-0005-0000-0000-00002E000000}"/>
    <cellStyle name="Обычный 12 3 2" xfId="203" xr:uid="{00000000-0005-0000-0000-00002F000000}"/>
    <cellStyle name="Обычный 12 3 2 2" xfId="335" xr:uid="{00000000-0005-0000-0000-000030000000}"/>
    <cellStyle name="Обычный 12 3 2 2 2" xfId="591" xr:uid="{00000000-0005-0000-0000-000031000000}"/>
    <cellStyle name="Обычный 12 3 2 3" xfId="465" xr:uid="{00000000-0005-0000-0000-000032000000}"/>
    <cellStyle name="Обычный 12 3 3" xfId="273" xr:uid="{00000000-0005-0000-0000-000033000000}"/>
    <cellStyle name="Обычный 12 3 3 2" xfId="529" xr:uid="{00000000-0005-0000-0000-000034000000}"/>
    <cellStyle name="Обычный 12 3 4" xfId="403" xr:uid="{00000000-0005-0000-0000-000035000000}"/>
    <cellStyle name="Обычный 12 4" xfId="69" xr:uid="{00000000-0005-0000-0000-000024000000}"/>
    <cellStyle name="Обычный 13" xfId="129" xr:uid="{00000000-0005-0000-0000-000036000000}"/>
    <cellStyle name="Обычный 13 2" xfId="199" xr:uid="{00000000-0005-0000-0000-000037000000}"/>
    <cellStyle name="Обычный 13 2 2" xfId="332" xr:uid="{00000000-0005-0000-0000-000038000000}"/>
    <cellStyle name="Обычный 13 2 2 2" xfId="588" xr:uid="{00000000-0005-0000-0000-000039000000}"/>
    <cellStyle name="Обычный 13 2 3" xfId="462" xr:uid="{00000000-0005-0000-0000-00003A000000}"/>
    <cellStyle name="Обычный 13 3" xfId="269" xr:uid="{00000000-0005-0000-0000-00003B000000}"/>
    <cellStyle name="Обычный 13 3 2" xfId="526" xr:uid="{00000000-0005-0000-0000-00003C000000}"/>
    <cellStyle name="Обычный 13 4" xfId="399" xr:uid="{00000000-0005-0000-0000-00003D000000}"/>
    <cellStyle name="Обычный 14" xfId="9" xr:uid="{00000000-0005-0000-0000-00000A000000}"/>
    <cellStyle name="Обычный 14 2" xfId="25" xr:uid="{00000000-0005-0000-0000-00000B000000}"/>
    <cellStyle name="Обычный 14 2 2" xfId="146" xr:uid="{00000000-0005-0000-0000-000040000000}"/>
    <cellStyle name="Обычный 14 2 2 2" xfId="214" xr:uid="{00000000-0005-0000-0000-000041000000}"/>
    <cellStyle name="Обычный 14 2 2 2 2" xfId="346" xr:uid="{00000000-0005-0000-0000-000042000000}"/>
    <cellStyle name="Обычный 14 2 2 2 2 2" xfId="602" xr:uid="{00000000-0005-0000-0000-000043000000}"/>
    <cellStyle name="Обычный 14 2 2 2 3" xfId="476" xr:uid="{00000000-0005-0000-0000-000044000000}"/>
    <cellStyle name="Обычный 14 2 2 3" xfId="284" xr:uid="{00000000-0005-0000-0000-000045000000}"/>
    <cellStyle name="Обычный 14 2 2 3 2" xfId="540" xr:uid="{00000000-0005-0000-0000-000046000000}"/>
    <cellStyle name="Обычный 14 2 2 4" xfId="414" xr:uid="{00000000-0005-0000-0000-000047000000}"/>
    <cellStyle name="Обычный 14 2 3" xfId="72" xr:uid="{00000000-0005-0000-0000-00003F000000}"/>
    <cellStyle name="Обычный 14 3" xfId="39" xr:uid="{00000000-0005-0000-0000-00000C000000}"/>
    <cellStyle name="Обычный 14 3 2" xfId="225" xr:uid="{00000000-0005-0000-0000-000049000000}"/>
    <cellStyle name="Обычный 14 3 2 2" xfId="357" xr:uid="{00000000-0005-0000-0000-00004A000000}"/>
    <cellStyle name="Обычный 14 3 2 2 2" xfId="613" xr:uid="{00000000-0005-0000-0000-00004B000000}"/>
    <cellStyle name="Обычный 14 3 2 3" xfId="487" xr:uid="{00000000-0005-0000-0000-00004C000000}"/>
    <cellStyle name="Обычный 14 3 3" xfId="295" xr:uid="{00000000-0005-0000-0000-00004D000000}"/>
    <cellStyle name="Обычный 14 3 3 2" xfId="551" xr:uid="{00000000-0005-0000-0000-00004E000000}"/>
    <cellStyle name="Обычный 14 3 4" xfId="425" xr:uid="{00000000-0005-0000-0000-00004F000000}"/>
    <cellStyle name="Обычный 14 3 5" xfId="159" xr:uid="{00000000-0005-0000-0000-000048000000}"/>
    <cellStyle name="Обычный 14 4" xfId="136" xr:uid="{00000000-0005-0000-0000-000050000000}"/>
    <cellStyle name="Обычный 14 4 2" xfId="205" xr:uid="{00000000-0005-0000-0000-000051000000}"/>
    <cellStyle name="Обычный 14 4 2 2" xfId="337" xr:uid="{00000000-0005-0000-0000-000052000000}"/>
    <cellStyle name="Обычный 14 4 2 2 2" xfId="593" xr:uid="{00000000-0005-0000-0000-000053000000}"/>
    <cellStyle name="Обычный 14 4 2 3" xfId="467" xr:uid="{00000000-0005-0000-0000-000054000000}"/>
    <cellStyle name="Обычный 14 4 3" xfId="275" xr:uid="{00000000-0005-0000-0000-000055000000}"/>
    <cellStyle name="Обычный 14 4 3 2" xfId="531" xr:uid="{00000000-0005-0000-0000-000056000000}"/>
    <cellStyle name="Обычный 14 4 4" xfId="405" xr:uid="{00000000-0005-0000-0000-000057000000}"/>
    <cellStyle name="Обычный 14 5" xfId="71" xr:uid="{00000000-0005-0000-0000-00003E000000}"/>
    <cellStyle name="Обычный 15" xfId="166" xr:uid="{00000000-0005-0000-0000-000058000000}"/>
    <cellStyle name="Обычный 16" xfId="165" xr:uid="{00000000-0005-0000-0000-000059000000}"/>
    <cellStyle name="Обычный 16 2" xfId="300" xr:uid="{00000000-0005-0000-0000-00005A000000}"/>
    <cellStyle name="Обычный 16 2 2" xfId="556" xr:uid="{00000000-0005-0000-0000-00005B000000}"/>
    <cellStyle name="Обычный 16 3" xfId="430" xr:uid="{00000000-0005-0000-0000-00005C000000}"/>
    <cellStyle name="Обычный 17" xfId="231" xr:uid="{00000000-0005-0000-0000-00005D000000}"/>
    <cellStyle name="Обычный 18" xfId="233" xr:uid="{00000000-0005-0000-0000-00005E000000}"/>
    <cellStyle name="Обычный 19" xfId="236" xr:uid="{00000000-0005-0000-0000-00005F000000}"/>
    <cellStyle name="Обычный 2" xfId="2" xr:uid="{00000000-0005-0000-0000-00000D000000}"/>
    <cellStyle name="Обычный 2 2" xfId="17" xr:uid="{00000000-0005-0000-0000-00000E000000}"/>
    <cellStyle name="Обычный 2 2 2" xfId="74" xr:uid="{00000000-0005-0000-0000-000062000000}"/>
    <cellStyle name="Обычный 2 3" xfId="18" xr:uid="{00000000-0005-0000-0000-00000F000000}"/>
    <cellStyle name="Обычный 2 4" xfId="75" xr:uid="{00000000-0005-0000-0000-000064000000}"/>
    <cellStyle name="Обычный 2 5" xfId="76" xr:uid="{00000000-0005-0000-0000-000065000000}"/>
    <cellStyle name="Обычный 2 6" xfId="176" xr:uid="{00000000-0005-0000-0000-000066000000}"/>
    <cellStyle name="Обычный 2 6 2" xfId="309" xr:uid="{00000000-0005-0000-0000-000067000000}"/>
    <cellStyle name="Обычный 2 6 2 2" xfId="565" xr:uid="{00000000-0005-0000-0000-000068000000}"/>
    <cellStyle name="Обычный 2 6 3" xfId="439" xr:uid="{00000000-0005-0000-0000-000069000000}"/>
    <cellStyle name="Обычный 2 7" xfId="246" xr:uid="{00000000-0005-0000-0000-00006A000000}"/>
    <cellStyle name="Обычный 2 7 2" xfId="503" xr:uid="{00000000-0005-0000-0000-00006B000000}"/>
    <cellStyle name="Обычный 2 8" xfId="376" xr:uid="{00000000-0005-0000-0000-00006C000000}"/>
    <cellStyle name="Обычный 2 9" xfId="73" xr:uid="{00000000-0005-0000-0000-000060000000}"/>
    <cellStyle name="Обычный 20" xfId="230" xr:uid="{00000000-0005-0000-0000-00006D000000}"/>
    <cellStyle name="Обычный 20 2" xfId="362" xr:uid="{00000000-0005-0000-0000-00006E000000}"/>
    <cellStyle name="Обычный 20 2 2" xfId="618" xr:uid="{00000000-0005-0000-0000-00006F000000}"/>
    <cellStyle name="Обычный 20 3" xfId="492" xr:uid="{00000000-0005-0000-0000-000070000000}"/>
    <cellStyle name="Обычный 21" xfId="235" xr:uid="{00000000-0005-0000-0000-000071000000}"/>
    <cellStyle name="Обычный 21 2" xfId="494" xr:uid="{00000000-0005-0000-0000-000072000000}"/>
    <cellStyle name="Обычный 22" xfId="366" xr:uid="{00000000-0005-0000-0000-000073000000}"/>
    <cellStyle name="Обычный 23" xfId="364" xr:uid="{00000000-0005-0000-0000-000074000000}"/>
    <cellStyle name="Обычный 3" xfId="4" xr:uid="{00000000-0005-0000-0000-000010000000}"/>
    <cellStyle name="Обычный 3 2" xfId="19" xr:uid="{00000000-0005-0000-0000-000011000000}"/>
    <cellStyle name="Обычный 3 2 2" xfId="77" xr:uid="{00000000-0005-0000-0000-000077000000}"/>
    <cellStyle name="Обычный 3 2 2 2" xfId="41" xr:uid="{00000000-0005-0000-0000-000012000000}"/>
    <cellStyle name="Обычный 3 3" xfId="21" xr:uid="{00000000-0005-0000-0000-000013000000}"/>
    <cellStyle name="Обычный 3 3 2" xfId="79" xr:uid="{00000000-0005-0000-0000-00007A000000}"/>
    <cellStyle name="Обычный 3 3 3" xfId="142" xr:uid="{00000000-0005-0000-0000-00007B000000}"/>
    <cellStyle name="Обычный 3 3 3 2" xfId="210" xr:uid="{00000000-0005-0000-0000-00007C000000}"/>
    <cellStyle name="Обычный 3 3 3 2 2" xfId="342" xr:uid="{00000000-0005-0000-0000-00007D000000}"/>
    <cellStyle name="Обычный 3 3 3 2 2 2" xfId="598" xr:uid="{00000000-0005-0000-0000-00007E000000}"/>
    <cellStyle name="Обычный 3 3 3 2 3" xfId="472" xr:uid="{00000000-0005-0000-0000-00007F000000}"/>
    <cellStyle name="Обычный 3 3 3 3" xfId="280" xr:uid="{00000000-0005-0000-0000-000080000000}"/>
    <cellStyle name="Обычный 3 3 3 3 2" xfId="536" xr:uid="{00000000-0005-0000-0000-000081000000}"/>
    <cellStyle name="Обычный 3 3 3 4" xfId="410" xr:uid="{00000000-0005-0000-0000-000082000000}"/>
    <cellStyle name="Обычный 3 3 4" xfId="177" xr:uid="{00000000-0005-0000-0000-000083000000}"/>
    <cellStyle name="Обычный 3 3 4 2" xfId="310" xr:uid="{00000000-0005-0000-0000-000084000000}"/>
    <cellStyle name="Обычный 3 3 4 2 2" xfId="566" xr:uid="{00000000-0005-0000-0000-000085000000}"/>
    <cellStyle name="Обычный 3 3 4 3" xfId="440" xr:uid="{00000000-0005-0000-0000-000086000000}"/>
    <cellStyle name="Обычный 3 3 5" xfId="247" xr:uid="{00000000-0005-0000-0000-000087000000}"/>
    <cellStyle name="Обычный 3 3 5 2" xfId="504" xr:uid="{00000000-0005-0000-0000-000088000000}"/>
    <cellStyle name="Обычный 3 3 6" xfId="377" xr:uid="{00000000-0005-0000-0000-000089000000}"/>
    <cellStyle name="Обычный 3 3 7" xfId="78" xr:uid="{00000000-0005-0000-0000-000079000000}"/>
    <cellStyle name="Обычный 3 4" xfId="30" xr:uid="{00000000-0005-0000-0000-000014000000}"/>
    <cellStyle name="Обычный 3 4 2" xfId="81" xr:uid="{00000000-0005-0000-0000-00008B000000}"/>
    <cellStyle name="Обычный 3 4 3" xfId="151" xr:uid="{00000000-0005-0000-0000-00008C000000}"/>
    <cellStyle name="Обычный 3 4 3 2" xfId="219" xr:uid="{00000000-0005-0000-0000-00008D000000}"/>
    <cellStyle name="Обычный 3 4 3 2 2" xfId="351" xr:uid="{00000000-0005-0000-0000-00008E000000}"/>
    <cellStyle name="Обычный 3 4 3 2 2 2" xfId="607" xr:uid="{00000000-0005-0000-0000-00008F000000}"/>
    <cellStyle name="Обычный 3 4 3 2 3" xfId="481" xr:uid="{00000000-0005-0000-0000-000090000000}"/>
    <cellStyle name="Обычный 3 4 3 3" xfId="289" xr:uid="{00000000-0005-0000-0000-000091000000}"/>
    <cellStyle name="Обычный 3 4 3 3 2" xfId="545" xr:uid="{00000000-0005-0000-0000-000092000000}"/>
    <cellStyle name="Обычный 3 4 3 4" xfId="419" xr:uid="{00000000-0005-0000-0000-000093000000}"/>
    <cellStyle name="Обычный 3 4 4" xfId="178" xr:uid="{00000000-0005-0000-0000-000094000000}"/>
    <cellStyle name="Обычный 3 4 4 2" xfId="311" xr:uid="{00000000-0005-0000-0000-000095000000}"/>
    <cellStyle name="Обычный 3 4 4 2 2" xfId="567" xr:uid="{00000000-0005-0000-0000-000096000000}"/>
    <cellStyle name="Обычный 3 4 4 3" xfId="441" xr:uid="{00000000-0005-0000-0000-000097000000}"/>
    <cellStyle name="Обычный 3 4 5" xfId="248" xr:uid="{00000000-0005-0000-0000-000098000000}"/>
    <cellStyle name="Обычный 3 4 5 2" xfId="505" xr:uid="{00000000-0005-0000-0000-000099000000}"/>
    <cellStyle name="Обычный 3 4 6" xfId="378" xr:uid="{00000000-0005-0000-0000-00009A000000}"/>
    <cellStyle name="Обычный 3 4 7" xfId="80" xr:uid="{00000000-0005-0000-0000-00008A000000}"/>
    <cellStyle name="Обычный 3 5" xfId="37" xr:uid="{00000000-0005-0000-0000-000015000000}"/>
    <cellStyle name="Обычный 3 5 2" xfId="157" xr:uid="{00000000-0005-0000-0000-00009C000000}"/>
    <cellStyle name="Обычный 3 5 2 2" xfId="224" xr:uid="{00000000-0005-0000-0000-00009D000000}"/>
    <cellStyle name="Обычный 3 5 2 2 2" xfId="356" xr:uid="{00000000-0005-0000-0000-00009E000000}"/>
    <cellStyle name="Обычный 3 5 2 2 2 2" xfId="612" xr:uid="{00000000-0005-0000-0000-00009F000000}"/>
    <cellStyle name="Обычный 3 5 2 2 3" xfId="486" xr:uid="{00000000-0005-0000-0000-0000A0000000}"/>
    <cellStyle name="Обычный 3 5 2 3" xfId="294" xr:uid="{00000000-0005-0000-0000-0000A1000000}"/>
    <cellStyle name="Обычный 3 5 2 3 2" xfId="550" xr:uid="{00000000-0005-0000-0000-0000A2000000}"/>
    <cellStyle name="Обычный 3 5 2 4" xfId="424" xr:uid="{00000000-0005-0000-0000-0000A3000000}"/>
    <cellStyle name="Обычный 3 5 3" xfId="82" xr:uid="{00000000-0005-0000-0000-00009B000000}"/>
    <cellStyle name="Обычный 3 6" xfId="43" xr:uid="{00000000-0005-0000-0000-000016000000}"/>
    <cellStyle name="Обычный 3 6 2" xfId="228" xr:uid="{00000000-0005-0000-0000-0000A5000000}"/>
    <cellStyle name="Обычный 3 6 2 2" xfId="360" xr:uid="{00000000-0005-0000-0000-0000A6000000}"/>
    <cellStyle name="Обычный 3 6 2 2 2" xfId="616" xr:uid="{00000000-0005-0000-0000-0000A7000000}"/>
    <cellStyle name="Обычный 3 6 2 3" xfId="490" xr:uid="{00000000-0005-0000-0000-0000A8000000}"/>
    <cellStyle name="Обычный 3 6 3" xfId="298" xr:uid="{00000000-0005-0000-0000-0000A9000000}"/>
    <cellStyle name="Обычный 3 6 3 2" xfId="554" xr:uid="{00000000-0005-0000-0000-0000AA000000}"/>
    <cellStyle name="Обычный 3 6 4" xfId="428" xr:uid="{00000000-0005-0000-0000-0000AB000000}"/>
    <cellStyle name="Обычный 3 6 5" xfId="163" xr:uid="{00000000-0005-0000-0000-0000A4000000}"/>
    <cellStyle name="Обычный 3 7" xfId="46" xr:uid="{00000000-0005-0000-0000-000017000000}"/>
    <cellStyle name="Обычный 3 7 2" xfId="201" xr:uid="{00000000-0005-0000-0000-0000AD000000}"/>
    <cellStyle name="Обычный 3 7 2 2" xfId="333" xr:uid="{00000000-0005-0000-0000-0000AE000000}"/>
    <cellStyle name="Обычный 3 7 2 2 2" xfId="589" xr:uid="{00000000-0005-0000-0000-0000AF000000}"/>
    <cellStyle name="Обычный 3 7 2 3" xfId="463" xr:uid="{00000000-0005-0000-0000-0000B0000000}"/>
    <cellStyle name="Обычный 3 7 3" xfId="271" xr:uid="{00000000-0005-0000-0000-0000B1000000}"/>
    <cellStyle name="Обычный 3 7 3 2" xfId="527" xr:uid="{00000000-0005-0000-0000-0000B2000000}"/>
    <cellStyle name="Обычный 3 7 4" xfId="401" xr:uid="{00000000-0005-0000-0000-0000B3000000}"/>
    <cellStyle name="Обычный 3 7 5" xfId="131" xr:uid="{00000000-0005-0000-0000-0000AC000000}"/>
    <cellStyle name="Обычный 3 8" xfId="55" xr:uid="{00000000-0005-0000-0000-000075000000}"/>
    <cellStyle name="Обычный 31" xfId="14" xr:uid="{00000000-0005-0000-0000-000018000000}"/>
    <cellStyle name="Обычный 31 2" xfId="138" xr:uid="{00000000-0005-0000-0000-0000B5000000}"/>
    <cellStyle name="Обычный 31 3" xfId="83" xr:uid="{00000000-0005-0000-0000-0000B4000000}"/>
    <cellStyle name="Обычный 4" xfId="8" xr:uid="{00000000-0005-0000-0000-000019000000}"/>
    <cellStyle name="Обычный 4 10" xfId="56" xr:uid="{00000000-0005-0000-0000-0000B6000000}"/>
    <cellStyle name="Обычный 4 2" xfId="24" xr:uid="{00000000-0005-0000-0000-00001A000000}"/>
    <cellStyle name="Обычный 4 2 2" xfId="60" xr:uid="{00000000-0005-0000-0000-0000B8000000}"/>
    <cellStyle name="Обычный 4 2 2 2" xfId="173" xr:uid="{00000000-0005-0000-0000-0000B9000000}"/>
    <cellStyle name="Обычный 4 2 2 2 2" xfId="306" xr:uid="{00000000-0005-0000-0000-0000BA000000}"/>
    <cellStyle name="Обычный 4 2 2 2 2 2" xfId="562" xr:uid="{00000000-0005-0000-0000-0000BB000000}"/>
    <cellStyle name="Обычный 4 2 2 2 3" xfId="436" xr:uid="{00000000-0005-0000-0000-0000BC000000}"/>
    <cellStyle name="Обычный 4 2 2 3" xfId="243" xr:uid="{00000000-0005-0000-0000-0000BD000000}"/>
    <cellStyle name="Обычный 4 2 2 3 2" xfId="500" xr:uid="{00000000-0005-0000-0000-0000BE000000}"/>
    <cellStyle name="Обычный 4 2 2 4" xfId="373" xr:uid="{00000000-0005-0000-0000-0000BF000000}"/>
    <cellStyle name="Обычный 4 2 3" xfId="85" xr:uid="{00000000-0005-0000-0000-0000C0000000}"/>
    <cellStyle name="Обычный 4 2 4" xfId="145" xr:uid="{00000000-0005-0000-0000-0000C1000000}"/>
    <cellStyle name="Обычный 4 2 4 2" xfId="213" xr:uid="{00000000-0005-0000-0000-0000C2000000}"/>
    <cellStyle name="Обычный 4 2 4 2 2" xfId="345" xr:uid="{00000000-0005-0000-0000-0000C3000000}"/>
    <cellStyle name="Обычный 4 2 4 2 2 2" xfId="601" xr:uid="{00000000-0005-0000-0000-0000C4000000}"/>
    <cellStyle name="Обычный 4 2 4 2 3" xfId="475" xr:uid="{00000000-0005-0000-0000-0000C5000000}"/>
    <cellStyle name="Обычный 4 2 4 3" xfId="283" xr:uid="{00000000-0005-0000-0000-0000C6000000}"/>
    <cellStyle name="Обычный 4 2 4 3 2" xfId="539" xr:uid="{00000000-0005-0000-0000-0000C7000000}"/>
    <cellStyle name="Обычный 4 2 4 4" xfId="413" xr:uid="{00000000-0005-0000-0000-0000C8000000}"/>
    <cellStyle name="Обычный 4 2 5" xfId="179" xr:uid="{00000000-0005-0000-0000-0000C9000000}"/>
    <cellStyle name="Обычный 4 2 5 2" xfId="312" xr:uid="{00000000-0005-0000-0000-0000CA000000}"/>
    <cellStyle name="Обычный 4 2 5 2 2" xfId="568" xr:uid="{00000000-0005-0000-0000-0000CB000000}"/>
    <cellStyle name="Обычный 4 2 5 3" xfId="442" xr:uid="{00000000-0005-0000-0000-0000CC000000}"/>
    <cellStyle name="Обычный 4 2 6" xfId="249" xr:uid="{00000000-0005-0000-0000-0000CD000000}"/>
    <cellStyle name="Обычный 4 2 6 2" xfId="506" xr:uid="{00000000-0005-0000-0000-0000CE000000}"/>
    <cellStyle name="Обычный 4 2 7" xfId="379" xr:uid="{00000000-0005-0000-0000-0000CF000000}"/>
    <cellStyle name="Обычный 4 2 8" xfId="84" xr:uid="{00000000-0005-0000-0000-0000B7000000}"/>
    <cellStyle name="Обычный 4 3" xfId="32" xr:uid="{00000000-0005-0000-0000-00001B000000}"/>
    <cellStyle name="Обычный 4 3 2" xfId="87" xr:uid="{00000000-0005-0000-0000-0000D1000000}"/>
    <cellStyle name="Обычный 4 3 3" xfId="152" xr:uid="{00000000-0005-0000-0000-0000D2000000}"/>
    <cellStyle name="Обычный 4 3 3 2" xfId="220" xr:uid="{00000000-0005-0000-0000-0000D3000000}"/>
    <cellStyle name="Обычный 4 3 3 2 2" xfId="352" xr:uid="{00000000-0005-0000-0000-0000D4000000}"/>
    <cellStyle name="Обычный 4 3 3 2 2 2" xfId="608" xr:uid="{00000000-0005-0000-0000-0000D5000000}"/>
    <cellStyle name="Обычный 4 3 3 2 3" xfId="482" xr:uid="{00000000-0005-0000-0000-0000D6000000}"/>
    <cellStyle name="Обычный 4 3 3 3" xfId="290" xr:uid="{00000000-0005-0000-0000-0000D7000000}"/>
    <cellStyle name="Обычный 4 3 3 3 2" xfId="546" xr:uid="{00000000-0005-0000-0000-0000D8000000}"/>
    <cellStyle name="Обычный 4 3 3 4" xfId="420" xr:uid="{00000000-0005-0000-0000-0000D9000000}"/>
    <cellStyle name="Обычный 4 3 4" xfId="180" xr:uid="{00000000-0005-0000-0000-0000DA000000}"/>
    <cellStyle name="Обычный 4 3 4 2" xfId="313" xr:uid="{00000000-0005-0000-0000-0000DB000000}"/>
    <cellStyle name="Обычный 4 3 4 2 2" xfId="569" xr:uid="{00000000-0005-0000-0000-0000DC000000}"/>
    <cellStyle name="Обычный 4 3 4 3" xfId="443" xr:uid="{00000000-0005-0000-0000-0000DD000000}"/>
    <cellStyle name="Обычный 4 3 5" xfId="250" xr:uid="{00000000-0005-0000-0000-0000DE000000}"/>
    <cellStyle name="Обычный 4 3 5 2" xfId="507" xr:uid="{00000000-0005-0000-0000-0000DF000000}"/>
    <cellStyle name="Обычный 4 3 6" xfId="380" xr:uid="{00000000-0005-0000-0000-0000E0000000}"/>
    <cellStyle name="Обычный 4 3 7" xfId="86" xr:uid="{00000000-0005-0000-0000-0000D0000000}"/>
    <cellStyle name="Обычный 4 4" xfId="40" xr:uid="{00000000-0005-0000-0000-00001C000000}"/>
    <cellStyle name="Обычный 4 4 2" xfId="88" xr:uid="{00000000-0005-0000-0000-0000E2000000}"/>
    <cellStyle name="Обычный 4 4 2 2" xfId="181" xr:uid="{00000000-0005-0000-0000-0000E3000000}"/>
    <cellStyle name="Обычный 4 4 2 2 2" xfId="314" xr:uid="{00000000-0005-0000-0000-0000E4000000}"/>
    <cellStyle name="Обычный 4 4 2 2 2 2" xfId="570" xr:uid="{00000000-0005-0000-0000-0000E5000000}"/>
    <cellStyle name="Обычный 4 4 2 2 3" xfId="444" xr:uid="{00000000-0005-0000-0000-0000E6000000}"/>
    <cellStyle name="Обычный 4 4 2 3" xfId="251" xr:uid="{00000000-0005-0000-0000-0000E7000000}"/>
    <cellStyle name="Обычный 4 4 2 3 2" xfId="508" xr:uid="{00000000-0005-0000-0000-0000E8000000}"/>
    <cellStyle name="Обычный 4 4 2 4" xfId="381" xr:uid="{00000000-0005-0000-0000-0000E9000000}"/>
    <cellStyle name="Обычный 4 4 3" xfId="89" xr:uid="{00000000-0005-0000-0000-0000EA000000}"/>
    <cellStyle name="Обычный 4 4 3 2" xfId="182" xr:uid="{00000000-0005-0000-0000-0000EB000000}"/>
    <cellStyle name="Обычный 4 4 3 2 2" xfId="315" xr:uid="{00000000-0005-0000-0000-0000EC000000}"/>
    <cellStyle name="Обычный 4 4 3 2 2 2" xfId="571" xr:uid="{00000000-0005-0000-0000-0000ED000000}"/>
    <cellStyle name="Обычный 4 4 3 2 3" xfId="445" xr:uid="{00000000-0005-0000-0000-0000EE000000}"/>
    <cellStyle name="Обычный 4 4 3 3" xfId="252" xr:uid="{00000000-0005-0000-0000-0000EF000000}"/>
    <cellStyle name="Обычный 4 4 3 3 2" xfId="509" xr:uid="{00000000-0005-0000-0000-0000F0000000}"/>
    <cellStyle name="Обычный 4 4 3 4" xfId="382" xr:uid="{00000000-0005-0000-0000-0000F1000000}"/>
    <cellStyle name="Обычный 4 4 4" xfId="90" xr:uid="{00000000-0005-0000-0000-0000F2000000}"/>
    <cellStyle name="Обычный 4 4 4 2" xfId="183" xr:uid="{00000000-0005-0000-0000-0000F3000000}"/>
    <cellStyle name="Обычный 4 4 4 2 2" xfId="316" xr:uid="{00000000-0005-0000-0000-0000F4000000}"/>
    <cellStyle name="Обычный 4 4 4 2 2 2" xfId="572" xr:uid="{00000000-0005-0000-0000-0000F5000000}"/>
    <cellStyle name="Обычный 4 4 4 2 3" xfId="446" xr:uid="{00000000-0005-0000-0000-0000F6000000}"/>
    <cellStyle name="Обычный 4 4 4 3" xfId="253" xr:uid="{00000000-0005-0000-0000-0000F7000000}"/>
    <cellStyle name="Обычный 4 4 4 3 2" xfId="510" xr:uid="{00000000-0005-0000-0000-0000F8000000}"/>
    <cellStyle name="Обычный 4 4 4 4" xfId="383" xr:uid="{00000000-0005-0000-0000-0000F9000000}"/>
    <cellStyle name="Обычный 4 4 5" xfId="160" xr:uid="{00000000-0005-0000-0000-0000FA000000}"/>
    <cellStyle name="Обычный 4 4 5 2" xfId="226" xr:uid="{00000000-0005-0000-0000-0000FB000000}"/>
    <cellStyle name="Обычный 4 4 5 2 2" xfId="358" xr:uid="{00000000-0005-0000-0000-0000FC000000}"/>
    <cellStyle name="Обычный 4 4 5 2 2 2" xfId="614" xr:uid="{00000000-0005-0000-0000-0000FD000000}"/>
    <cellStyle name="Обычный 4 4 5 2 3" xfId="488" xr:uid="{00000000-0005-0000-0000-0000FE000000}"/>
    <cellStyle name="Обычный 4 4 5 3" xfId="296" xr:uid="{00000000-0005-0000-0000-0000FF000000}"/>
    <cellStyle name="Обычный 4 4 5 3 2" xfId="552" xr:uid="{00000000-0005-0000-0000-000000010000}"/>
    <cellStyle name="Обычный 4 4 5 4" xfId="426" xr:uid="{00000000-0005-0000-0000-000001010000}"/>
    <cellStyle name="Обычный 4 4 6" xfId="171" xr:uid="{00000000-0005-0000-0000-000002010000}"/>
    <cellStyle name="Обычный 4 4 6 2" xfId="304" xr:uid="{00000000-0005-0000-0000-000003010000}"/>
    <cellStyle name="Обычный 4 4 6 2 2" xfId="560" xr:uid="{00000000-0005-0000-0000-000004010000}"/>
    <cellStyle name="Обычный 4 4 6 3" xfId="434" xr:uid="{00000000-0005-0000-0000-000005010000}"/>
    <cellStyle name="Обычный 4 4 7" xfId="241" xr:uid="{00000000-0005-0000-0000-000006010000}"/>
    <cellStyle name="Обычный 4 4 7 2" xfId="498" xr:uid="{00000000-0005-0000-0000-000007010000}"/>
    <cellStyle name="Обычный 4 4 8" xfId="371" xr:uid="{00000000-0005-0000-0000-000008010000}"/>
    <cellStyle name="Обычный 4 4 9" xfId="58" xr:uid="{00000000-0005-0000-0000-0000E1000000}"/>
    <cellStyle name="Обычный 4 5" xfId="44" xr:uid="{00000000-0005-0000-0000-00001D000000}"/>
    <cellStyle name="Обычный 4 5 2" xfId="164" xr:uid="{00000000-0005-0000-0000-00000A010000}"/>
    <cellStyle name="Обычный 4 5 2 2" xfId="229" xr:uid="{00000000-0005-0000-0000-00000B010000}"/>
    <cellStyle name="Обычный 4 5 2 2 2" xfId="361" xr:uid="{00000000-0005-0000-0000-00000C010000}"/>
    <cellStyle name="Обычный 4 5 2 2 2 2" xfId="617" xr:uid="{00000000-0005-0000-0000-00000D010000}"/>
    <cellStyle name="Обычный 4 5 2 2 3" xfId="491" xr:uid="{00000000-0005-0000-0000-00000E010000}"/>
    <cellStyle name="Обычный 4 5 2 3" xfId="299" xr:uid="{00000000-0005-0000-0000-00000F010000}"/>
    <cellStyle name="Обычный 4 5 2 3 2" xfId="555" xr:uid="{00000000-0005-0000-0000-000010010000}"/>
    <cellStyle name="Обычный 4 5 2 4" xfId="429" xr:uid="{00000000-0005-0000-0000-000011010000}"/>
    <cellStyle name="Обычный 4 5 3" xfId="91" xr:uid="{00000000-0005-0000-0000-000009010000}"/>
    <cellStyle name="Обычный 4 6" xfId="47" xr:uid="{00000000-0005-0000-0000-00001E000000}"/>
    <cellStyle name="Обычный 4 6 2" xfId="204" xr:uid="{00000000-0005-0000-0000-000013010000}"/>
    <cellStyle name="Обычный 4 6 2 2" xfId="336" xr:uid="{00000000-0005-0000-0000-000014010000}"/>
    <cellStyle name="Обычный 4 6 2 2 2" xfId="592" xr:uid="{00000000-0005-0000-0000-000015010000}"/>
    <cellStyle name="Обычный 4 6 2 3" xfId="466" xr:uid="{00000000-0005-0000-0000-000016010000}"/>
    <cellStyle name="Обычный 4 6 3" xfId="274" xr:uid="{00000000-0005-0000-0000-000017010000}"/>
    <cellStyle name="Обычный 4 6 3 2" xfId="530" xr:uid="{00000000-0005-0000-0000-000018010000}"/>
    <cellStyle name="Обычный 4 6 4" xfId="404" xr:uid="{00000000-0005-0000-0000-000019010000}"/>
    <cellStyle name="Обычный 4 6 5" xfId="135" xr:uid="{00000000-0005-0000-0000-000012010000}"/>
    <cellStyle name="Обычный 4 6 6" xfId="622" xr:uid="{77027166-A0A3-4E57-BACE-D4CC214037BC}"/>
    <cellStyle name="Обычный 4 6 7" xfId="624" xr:uid="{0F68D4E6-CB2C-4989-B281-C841E2EEB4E2}"/>
    <cellStyle name="Обычный 4 7" xfId="169" xr:uid="{00000000-0005-0000-0000-00001A010000}"/>
    <cellStyle name="Обычный 4 7 2" xfId="302" xr:uid="{00000000-0005-0000-0000-00001B010000}"/>
    <cellStyle name="Обычный 4 7 2 2" xfId="558" xr:uid="{00000000-0005-0000-0000-00001C010000}"/>
    <cellStyle name="Обычный 4 7 3" xfId="432" xr:uid="{00000000-0005-0000-0000-00001D010000}"/>
    <cellStyle name="Обычный 4 8" xfId="239" xr:uid="{00000000-0005-0000-0000-00001E010000}"/>
    <cellStyle name="Обычный 4 8 2" xfId="496" xr:uid="{00000000-0005-0000-0000-00001F010000}"/>
    <cellStyle name="Обычный 4 9" xfId="369" xr:uid="{00000000-0005-0000-0000-000020010000}"/>
    <cellStyle name="Обычный 5" xfId="12" xr:uid="{00000000-0005-0000-0000-00001F000000}"/>
    <cellStyle name="Обычный 5 10" xfId="92" xr:uid="{00000000-0005-0000-0000-000021010000}"/>
    <cellStyle name="Обычный 5 2" xfId="16" xr:uid="{00000000-0005-0000-0000-000020000000}"/>
    <cellStyle name="Обычный 5 2 2" xfId="28" xr:uid="{00000000-0005-0000-0000-000021000000}"/>
    <cellStyle name="Обычный 5 2 2 2" xfId="149" xr:uid="{00000000-0005-0000-0000-000024010000}"/>
    <cellStyle name="Обычный 5 2 2 2 2" xfId="217" xr:uid="{00000000-0005-0000-0000-000025010000}"/>
    <cellStyle name="Обычный 5 2 2 2 2 2" xfId="349" xr:uid="{00000000-0005-0000-0000-000026010000}"/>
    <cellStyle name="Обычный 5 2 2 2 2 2 2" xfId="605" xr:uid="{00000000-0005-0000-0000-000027010000}"/>
    <cellStyle name="Обычный 5 2 2 2 2 3" xfId="479" xr:uid="{00000000-0005-0000-0000-000028010000}"/>
    <cellStyle name="Обычный 5 2 2 2 3" xfId="287" xr:uid="{00000000-0005-0000-0000-000029010000}"/>
    <cellStyle name="Обычный 5 2 2 2 3 2" xfId="543" xr:uid="{00000000-0005-0000-0000-00002A010000}"/>
    <cellStyle name="Обычный 5 2 2 2 4" xfId="417" xr:uid="{00000000-0005-0000-0000-00002B010000}"/>
    <cellStyle name="Обычный 5 2 2 3" xfId="94" xr:uid="{00000000-0005-0000-0000-000023010000}"/>
    <cellStyle name="Обычный 5 2 3" xfId="95" xr:uid="{00000000-0005-0000-0000-00002C010000}"/>
    <cellStyle name="Обычный 5 2 4" xfId="140" xr:uid="{00000000-0005-0000-0000-00002D010000}"/>
    <cellStyle name="Обычный 5 2 4 2" xfId="208" xr:uid="{00000000-0005-0000-0000-00002E010000}"/>
    <cellStyle name="Обычный 5 2 4 2 2" xfId="340" xr:uid="{00000000-0005-0000-0000-00002F010000}"/>
    <cellStyle name="Обычный 5 2 4 2 2 2" xfId="596" xr:uid="{00000000-0005-0000-0000-000030010000}"/>
    <cellStyle name="Обычный 5 2 4 2 3" xfId="470" xr:uid="{00000000-0005-0000-0000-000031010000}"/>
    <cellStyle name="Обычный 5 2 4 3" xfId="278" xr:uid="{00000000-0005-0000-0000-000032010000}"/>
    <cellStyle name="Обычный 5 2 4 3 2" xfId="534" xr:uid="{00000000-0005-0000-0000-000033010000}"/>
    <cellStyle name="Обычный 5 2 4 4" xfId="408" xr:uid="{00000000-0005-0000-0000-000034010000}"/>
    <cellStyle name="Обычный 5 2 5" xfId="185" xr:uid="{00000000-0005-0000-0000-000035010000}"/>
    <cellStyle name="Обычный 5 2 5 2" xfId="318" xr:uid="{00000000-0005-0000-0000-000036010000}"/>
    <cellStyle name="Обычный 5 2 5 2 2" xfId="574" xr:uid="{00000000-0005-0000-0000-000037010000}"/>
    <cellStyle name="Обычный 5 2 5 3" xfId="448" xr:uid="{00000000-0005-0000-0000-000038010000}"/>
    <cellStyle name="Обычный 5 2 6" xfId="255" xr:uid="{00000000-0005-0000-0000-000039010000}"/>
    <cellStyle name="Обычный 5 2 6 2" xfId="512" xr:uid="{00000000-0005-0000-0000-00003A010000}"/>
    <cellStyle name="Обычный 5 2 7" xfId="385" xr:uid="{00000000-0005-0000-0000-00003B010000}"/>
    <cellStyle name="Обычный 5 2 8" xfId="93" xr:uid="{00000000-0005-0000-0000-000022010000}"/>
    <cellStyle name="Обычный 5 3" xfId="26" xr:uid="{00000000-0005-0000-0000-000022000000}"/>
    <cellStyle name="Обычный 5 3 2" xfId="97" xr:uid="{00000000-0005-0000-0000-00003D010000}"/>
    <cellStyle name="Обычный 5 3 3" xfId="147" xr:uid="{00000000-0005-0000-0000-00003E010000}"/>
    <cellStyle name="Обычный 5 3 3 2" xfId="215" xr:uid="{00000000-0005-0000-0000-00003F010000}"/>
    <cellStyle name="Обычный 5 3 3 2 2" xfId="347" xr:uid="{00000000-0005-0000-0000-000040010000}"/>
    <cellStyle name="Обычный 5 3 3 2 2 2" xfId="603" xr:uid="{00000000-0005-0000-0000-000041010000}"/>
    <cellStyle name="Обычный 5 3 3 2 3" xfId="477" xr:uid="{00000000-0005-0000-0000-000042010000}"/>
    <cellStyle name="Обычный 5 3 3 3" xfId="285" xr:uid="{00000000-0005-0000-0000-000043010000}"/>
    <cellStyle name="Обычный 5 3 3 3 2" xfId="541" xr:uid="{00000000-0005-0000-0000-000044010000}"/>
    <cellStyle name="Обычный 5 3 3 4" xfId="415" xr:uid="{00000000-0005-0000-0000-000045010000}"/>
    <cellStyle name="Обычный 5 3 4" xfId="186" xr:uid="{00000000-0005-0000-0000-000046010000}"/>
    <cellStyle name="Обычный 5 3 4 2" xfId="319" xr:uid="{00000000-0005-0000-0000-000047010000}"/>
    <cellStyle name="Обычный 5 3 4 2 2" xfId="575" xr:uid="{00000000-0005-0000-0000-000048010000}"/>
    <cellStyle name="Обычный 5 3 4 3" xfId="449" xr:uid="{00000000-0005-0000-0000-000049010000}"/>
    <cellStyle name="Обычный 5 3 5" xfId="256" xr:uid="{00000000-0005-0000-0000-00004A010000}"/>
    <cellStyle name="Обычный 5 3 5 2" xfId="513" xr:uid="{00000000-0005-0000-0000-00004B010000}"/>
    <cellStyle name="Обычный 5 3 6" xfId="386" xr:uid="{00000000-0005-0000-0000-00004C010000}"/>
    <cellStyle name="Обычный 5 3 7" xfId="96" xr:uid="{00000000-0005-0000-0000-00003C010000}"/>
    <cellStyle name="Обычный 5 4" xfId="34" xr:uid="{00000000-0005-0000-0000-000023000000}"/>
    <cellStyle name="Обычный 5 4 2" xfId="154" xr:uid="{00000000-0005-0000-0000-00004E010000}"/>
    <cellStyle name="Обычный 5 4 2 2" xfId="222" xr:uid="{00000000-0005-0000-0000-00004F010000}"/>
    <cellStyle name="Обычный 5 4 2 2 2" xfId="354" xr:uid="{00000000-0005-0000-0000-000050010000}"/>
    <cellStyle name="Обычный 5 4 2 2 2 2" xfId="610" xr:uid="{00000000-0005-0000-0000-000051010000}"/>
    <cellStyle name="Обычный 5 4 2 2 3" xfId="484" xr:uid="{00000000-0005-0000-0000-000052010000}"/>
    <cellStyle name="Обычный 5 4 2 3" xfId="292" xr:uid="{00000000-0005-0000-0000-000053010000}"/>
    <cellStyle name="Обычный 5 4 2 3 2" xfId="548" xr:uid="{00000000-0005-0000-0000-000054010000}"/>
    <cellStyle name="Обычный 5 4 2 4" xfId="422" xr:uid="{00000000-0005-0000-0000-000055010000}"/>
    <cellStyle name="Обычный 5 4 3" xfId="98" xr:uid="{00000000-0005-0000-0000-00004D010000}"/>
    <cellStyle name="Обычный 5 5" xfId="36" xr:uid="{00000000-0005-0000-0000-000024000000}"/>
    <cellStyle name="Обычный 5 5 2" xfId="156" xr:uid="{00000000-0005-0000-0000-000057010000}"/>
    <cellStyle name="Обычный 5 5 2 2" xfId="223" xr:uid="{00000000-0005-0000-0000-000058010000}"/>
    <cellStyle name="Обычный 5 5 2 2 2" xfId="355" xr:uid="{00000000-0005-0000-0000-000059010000}"/>
    <cellStyle name="Обычный 5 5 2 2 2 2" xfId="611" xr:uid="{00000000-0005-0000-0000-00005A010000}"/>
    <cellStyle name="Обычный 5 5 2 2 3" xfId="485" xr:uid="{00000000-0005-0000-0000-00005B010000}"/>
    <cellStyle name="Обычный 5 5 2 3" xfId="293" xr:uid="{00000000-0005-0000-0000-00005C010000}"/>
    <cellStyle name="Обычный 5 5 2 3 2" xfId="549" xr:uid="{00000000-0005-0000-0000-00005D010000}"/>
    <cellStyle name="Обычный 5 5 2 4" xfId="423" xr:uid="{00000000-0005-0000-0000-00005E010000}"/>
    <cellStyle name="Обычный 5 5 3" xfId="99" xr:uid="{00000000-0005-0000-0000-000056010000}"/>
    <cellStyle name="Обычный 5 6" xfId="137" xr:uid="{00000000-0005-0000-0000-00005F010000}"/>
    <cellStyle name="Обычный 5 6 2" xfId="206" xr:uid="{00000000-0005-0000-0000-000060010000}"/>
    <cellStyle name="Обычный 5 6 2 2" xfId="338" xr:uid="{00000000-0005-0000-0000-000061010000}"/>
    <cellStyle name="Обычный 5 6 2 2 2" xfId="594" xr:uid="{00000000-0005-0000-0000-000062010000}"/>
    <cellStyle name="Обычный 5 6 2 3" xfId="468" xr:uid="{00000000-0005-0000-0000-000063010000}"/>
    <cellStyle name="Обычный 5 6 3" xfId="276" xr:uid="{00000000-0005-0000-0000-000064010000}"/>
    <cellStyle name="Обычный 5 6 3 2" xfId="532" xr:uid="{00000000-0005-0000-0000-000065010000}"/>
    <cellStyle name="Обычный 5 6 4" xfId="406" xr:uid="{00000000-0005-0000-0000-000066010000}"/>
    <cellStyle name="Обычный 5 7" xfId="184" xr:uid="{00000000-0005-0000-0000-000067010000}"/>
    <cellStyle name="Обычный 5 7 2" xfId="317" xr:uid="{00000000-0005-0000-0000-000068010000}"/>
    <cellStyle name="Обычный 5 7 2 2" xfId="573" xr:uid="{00000000-0005-0000-0000-000069010000}"/>
    <cellStyle name="Обычный 5 7 3" xfId="447" xr:uid="{00000000-0005-0000-0000-00006A010000}"/>
    <cellStyle name="Обычный 5 8" xfId="254" xr:uid="{00000000-0005-0000-0000-00006B010000}"/>
    <cellStyle name="Обычный 5 8 2" xfId="511" xr:uid="{00000000-0005-0000-0000-00006C010000}"/>
    <cellStyle name="Обычный 5 9" xfId="384" xr:uid="{00000000-0005-0000-0000-00006D010000}"/>
    <cellStyle name="Обычный 6" xfId="45" xr:uid="{00000000-0005-0000-0000-000025000000}"/>
    <cellStyle name="Обычный 6 2" xfId="50" xr:uid="{D3B93AD6-C7BE-413D-BE46-E819F0BA245E}"/>
    <cellStyle name="Обычный 6 2 2" xfId="188" xr:uid="{00000000-0005-0000-0000-000070010000}"/>
    <cellStyle name="Обычный 6 2 2 2" xfId="321" xr:uid="{00000000-0005-0000-0000-000071010000}"/>
    <cellStyle name="Обычный 6 2 2 2 2" xfId="577" xr:uid="{00000000-0005-0000-0000-000072010000}"/>
    <cellStyle name="Обычный 6 2 2 3" xfId="451" xr:uid="{00000000-0005-0000-0000-000073010000}"/>
    <cellStyle name="Обычный 6 2 3" xfId="258" xr:uid="{00000000-0005-0000-0000-000074010000}"/>
    <cellStyle name="Обычный 6 2 3 2" xfId="515" xr:uid="{00000000-0005-0000-0000-000075010000}"/>
    <cellStyle name="Обычный 6 2 4" xfId="388" xr:uid="{00000000-0005-0000-0000-000076010000}"/>
    <cellStyle name="Обычный 6 2 5" xfId="101" xr:uid="{00000000-0005-0000-0000-00006F010000}"/>
    <cellStyle name="Обычный 6 3" xfId="187" xr:uid="{00000000-0005-0000-0000-000077010000}"/>
    <cellStyle name="Обычный 6 3 2" xfId="320" xr:uid="{00000000-0005-0000-0000-000078010000}"/>
    <cellStyle name="Обычный 6 3 2 2" xfId="576" xr:uid="{00000000-0005-0000-0000-000079010000}"/>
    <cellStyle name="Обычный 6 3 3" xfId="450" xr:uid="{00000000-0005-0000-0000-00007A010000}"/>
    <cellStyle name="Обычный 6 4" xfId="257" xr:uid="{00000000-0005-0000-0000-00007B010000}"/>
    <cellStyle name="Обычный 6 4 2" xfId="514" xr:uid="{00000000-0005-0000-0000-00007C010000}"/>
    <cellStyle name="Обычный 6 5" xfId="387" xr:uid="{00000000-0005-0000-0000-00007D010000}"/>
    <cellStyle name="Обычный 6 6" xfId="100" xr:uid="{00000000-0005-0000-0000-00006E010000}"/>
    <cellStyle name="Обычный 7" xfId="102" xr:uid="{00000000-0005-0000-0000-00007E010000}"/>
    <cellStyle name="Обычный 7 2" xfId="103" xr:uid="{00000000-0005-0000-0000-00007F010000}"/>
    <cellStyle name="Обычный 7 2 2" xfId="190" xr:uid="{00000000-0005-0000-0000-000080010000}"/>
    <cellStyle name="Обычный 7 2 2 2" xfId="323" xr:uid="{00000000-0005-0000-0000-000081010000}"/>
    <cellStyle name="Обычный 7 2 2 2 2" xfId="579" xr:uid="{00000000-0005-0000-0000-000082010000}"/>
    <cellStyle name="Обычный 7 2 2 3" xfId="453" xr:uid="{00000000-0005-0000-0000-000083010000}"/>
    <cellStyle name="Обычный 7 2 3" xfId="260" xr:uid="{00000000-0005-0000-0000-000084010000}"/>
    <cellStyle name="Обычный 7 2 3 2" xfId="517" xr:uid="{00000000-0005-0000-0000-000085010000}"/>
    <cellStyle name="Обычный 7 2 4" xfId="390" xr:uid="{00000000-0005-0000-0000-000086010000}"/>
    <cellStyle name="Обычный 7 3" xfId="189" xr:uid="{00000000-0005-0000-0000-000087010000}"/>
    <cellStyle name="Обычный 7 3 2" xfId="322" xr:uid="{00000000-0005-0000-0000-000088010000}"/>
    <cellStyle name="Обычный 7 3 2 2" xfId="578" xr:uid="{00000000-0005-0000-0000-000089010000}"/>
    <cellStyle name="Обычный 7 3 3" xfId="452" xr:uid="{00000000-0005-0000-0000-00008A010000}"/>
    <cellStyle name="Обычный 7 4" xfId="259" xr:uid="{00000000-0005-0000-0000-00008B010000}"/>
    <cellStyle name="Обычный 7 4 2" xfId="516" xr:uid="{00000000-0005-0000-0000-00008C010000}"/>
    <cellStyle name="Обычный 7 5" xfId="389" xr:uid="{00000000-0005-0000-0000-00008D010000}"/>
    <cellStyle name="Обычный 8" xfId="15" xr:uid="{00000000-0005-0000-0000-000026000000}"/>
    <cellStyle name="Обычный 8 2" xfId="27" xr:uid="{00000000-0005-0000-0000-000027000000}"/>
    <cellStyle name="Обычный 8 2 2" xfId="106" xr:uid="{00000000-0005-0000-0000-000090010000}"/>
    <cellStyle name="Обычный 8 2 3" xfId="148" xr:uid="{00000000-0005-0000-0000-000091010000}"/>
    <cellStyle name="Обычный 8 2 3 2" xfId="216" xr:uid="{00000000-0005-0000-0000-000092010000}"/>
    <cellStyle name="Обычный 8 2 3 2 2" xfId="348" xr:uid="{00000000-0005-0000-0000-000093010000}"/>
    <cellStyle name="Обычный 8 2 3 2 2 2" xfId="604" xr:uid="{00000000-0005-0000-0000-000094010000}"/>
    <cellStyle name="Обычный 8 2 3 2 3" xfId="478" xr:uid="{00000000-0005-0000-0000-000095010000}"/>
    <cellStyle name="Обычный 8 2 3 3" xfId="286" xr:uid="{00000000-0005-0000-0000-000096010000}"/>
    <cellStyle name="Обычный 8 2 3 3 2" xfId="542" xr:uid="{00000000-0005-0000-0000-000097010000}"/>
    <cellStyle name="Обычный 8 2 3 4" xfId="416" xr:uid="{00000000-0005-0000-0000-000098010000}"/>
    <cellStyle name="Обычный 8 2 4" xfId="192" xr:uid="{00000000-0005-0000-0000-000099010000}"/>
    <cellStyle name="Обычный 8 2 4 2" xfId="325" xr:uid="{00000000-0005-0000-0000-00009A010000}"/>
    <cellStyle name="Обычный 8 2 4 2 2" xfId="581" xr:uid="{00000000-0005-0000-0000-00009B010000}"/>
    <cellStyle name="Обычный 8 2 4 3" xfId="455" xr:uid="{00000000-0005-0000-0000-00009C010000}"/>
    <cellStyle name="Обычный 8 2 5" xfId="262" xr:uid="{00000000-0005-0000-0000-00009D010000}"/>
    <cellStyle name="Обычный 8 2 5 2" xfId="519" xr:uid="{00000000-0005-0000-0000-00009E010000}"/>
    <cellStyle name="Обычный 8 2 6" xfId="392" xr:uid="{00000000-0005-0000-0000-00009F010000}"/>
    <cellStyle name="Обычный 8 2 7" xfId="105" xr:uid="{00000000-0005-0000-0000-00008F010000}"/>
    <cellStyle name="Обычный 8 3" xfId="107" xr:uid="{00000000-0005-0000-0000-0000A0010000}"/>
    <cellStyle name="Обычный 8 4" xfId="139" xr:uid="{00000000-0005-0000-0000-0000A1010000}"/>
    <cellStyle name="Обычный 8 4 2" xfId="207" xr:uid="{00000000-0005-0000-0000-0000A2010000}"/>
    <cellStyle name="Обычный 8 4 2 2" xfId="339" xr:uid="{00000000-0005-0000-0000-0000A3010000}"/>
    <cellStyle name="Обычный 8 4 2 2 2" xfId="595" xr:uid="{00000000-0005-0000-0000-0000A4010000}"/>
    <cellStyle name="Обычный 8 4 2 3" xfId="469" xr:uid="{00000000-0005-0000-0000-0000A5010000}"/>
    <cellStyle name="Обычный 8 4 3" xfId="277" xr:uid="{00000000-0005-0000-0000-0000A6010000}"/>
    <cellStyle name="Обычный 8 4 3 2" xfId="533" xr:uid="{00000000-0005-0000-0000-0000A7010000}"/>
    <cellStyle name="Обычный 8 4 4" xfId="407" xr:uid="{00000000-0005-0000-0000-0000A8010000}"/>
    <cellStyle name="Обычный 8 5" xfId="191" xr:uid="{00000000-0005-0000-0000-0000A9010000}"/>
    <cellStyle name="Обычный 8 5 2" xfId="324" xr:uid="{00000000-0005-0000-0000-0000AA010000}"/>
    <cellStyle name="Обычный 8 5 2 2" xfId="580" xr:uid="{00000000-0005-0000-0000-0000AB010000}"/>
    <cellStyle name="Обычный 8 5 3" xfId="454" xr:uid="{00000000-0005-0000-0000-0000AC010000}"/>
    <cellStyle name="Обычный 8 6" xfId="261" xr:uid="{00000000-0005-0000-0000-0000AD010000}"/>
    <cellStyle name="Обычный 8 6 2" xfId="518" xr:uid="{00000000-0005-0000-0000-0000AE010000}"/>
    <cellStyle name="Обычный 8 7" xfId="391" xr:uid="{00000000-0005-0000-0000-0000AF010000}"/>
    <cellStyle name="Обычный 8 8" xfId="104" xr:uid="{00000000-0005-0000-0000-00008E010000}"/>
    <cellStyle name="Обычный 9" xfId="49" xr:uid="{00000000-0005-0000-0000-000028000000}"/>
    <cellStyle name="Обычный 9 2" xfId="108" xr:uid="{00000000-0005-0000-0000-0000B0010000}"/>
    <cellStyle name="Обычный 9 3" xfId="620" xr:uid="{00000000-0005-0000-0000-000027000000}"/>
    <cellStyle name="Обычный_1.3. Шаблон спецификации" xfId="48" xr:uid="{00000000-0005-0000-0000-000029000000}"/>
    <cellStyle name="Процентный 2" xfId="200" xr:uid="{00000000-0005-0000-0000-0000B4010000}"/>
    <cellStyle name="Процентный 3" xfId="270" xr:uid="{00000000-0005-0000-0000-0000B5010000}"/>
    <cellStyle name="Процентный 4" xfId="400" xr:uid="{00000000-0005-0000-0000-0000B6010000}"/>
    <cellStyle name="Стиль 1" xfId="3" xr:uid="{00000000-0005-0000-0000-00002A000000}"/>
    <cellStyle name="Финансовый 10" xfId="167" xr:uid="{00000000-0005-0000-0000-0000B9010000}"/>
    <cellStyle name="Финансовый 11" xfId="232" xr:uid="{00000000-0005-0000-0000-0000BA010000}"/>
    <cellStyle name="Финансовый 11 2" xfId="363" xr:uid="{00000000-0005-0000-0000-0000BB010000}"/>
    <cellStyle name="Финансовый 11 2 2" xfId="619" xr:uid="{00000000-0005-0000-0000-0000BC010000}"/>
    <cellStyle name="Финансовый 11 3" xfId="493" xr:uid="{00000000-0005-0000-0000-0000BD010000}"/>
    <cellStyle name="Финансовый 12" xfId="234" xr:uid="{00000000-0005-0000-0000-0000BE010000}"/>
    <cellStyle name="Финансовый 13" xfId="237" xr:uid="{00000000-0005-0000-0000-0000BF010000}"/>
    <cellStyle name="Финансовый 14" xfId="367" xr:uid="{00000000-0005-0000-0000-0000C0010000}"/>
    <cellStyle name="Финансовый 15" xfId="365" xr:uid="{00000000-0005-0000-0000-0000C1010000}"/>
    <cellStyle name="Финансовый 2" xfId="5" xr:uid="{00000000-0005-0000-0000-00002B000000}"/>
    <cellStyle name="Финансовый 2 10" xfId="393" xr:uid="{00000000-0005-0000-0000-0000C3010000}"/>
    <cellStyle name="Финансовый 2 11" xfId="109" xr:uid="{00000000-0005-0000-0000-0000C2010000}"/>
    <cellStyle name="Финансовый 2 2" xfId="20" xr:uid="{00000000-0005-0000-0000-00002C000000}"/>
    <cellStyle name="Финансовый 2 2 10" xfId="57" xr:uid="{00000000-0005-0000-0000-0000C4010000}"/>
    <cellStyle name="Финансовый 2 2 2" xfId="29" xr:uid="{00000000-0005-0000-0000-00002D000000}"/>
    <cellStyle name="Финансовый 2 2 2 2" xfId="110" xr:uid="{00000000-0005-0000-0000-0000C6010000}"/>
    <cellStyle name="Финансовый 2 2 2 2 2" xfId="194" xr:uid="{00000000-0005-0000-0000-0000C7010000}"/>
    <cellStyle name="Финансовый 2 2 2 2 2 2" xfId="327" xr:uid="{00000000-0005-0000-0000-0000C8010000}"/>
    <cellStyle name="Финансовый 2 2 2 2 2 2 2" xfId="583" xr:uid="{00000000-0005-0000-0000-0000C9010000}"/>
    <cellStyle name="Финансовый 2 2 2 2 2 3" xfId="457" xr:uid="{00000000-0005-0000-0000-0000CA010000}"/>
    <cellStyle name="Финансовый 2 2 2 2 3" xfId="264" xr:uid="{00000000-0005-0000-0000-0000CB010000}"/>
    <cellStyle name="Финансовый 2 2 2 2 3 2" xfId="521" xr:uid="{00000000-0005-0000-0000-0000CC010000}"/>
    <cellStyle name="Финансовый 2 2 2 2 4" xfId="394" xr:uid="{00000000-0005-0000-0000-0000CD010000}"/>
    <cellStyle name="Финансовый 2 2 2 3" xfId="111" xr:uid="{00000000-0005-0000-0000-0000CE010000}"/>
    <cellStyle name="Финансовый 2 2 2 4" xfId="150" xr:uid="{00000000-0005-0000-0000-0000CF010000}"/>
    <cellStyle name="Финансовый 2 2 2 4 2" xfId="218" xr:uid="{00000000-0005-0000-0000-0000D0010000}"/>
    <cellStyle name="Финансовый 2 2 2 4 2 2" xfId="350" xr:uid="{00000000-0005-0000-0000-0000D1010000}"/>
    <cellStyle name="Финансовый 2 2 2 4 2 2 2" xfId="606" xr:uid="{00000000-0005-0000-0000-0000D2010000}"/>
    <cellStyle name="Финансовый 2 2 2 4 2 3" xfId="480" xr:uid="{00000000-0005-0000-0000-0000D3010000}"/>
    <cellStyle name="Финансовый 2 2 2 4 3" xfId="288" xr:uid="{00000000-0005-0000-0000-0000D4010000}"/>
    <cellStyle name="Финансовый 2 2 2 4 3 2" xfId="544" xr:uid="{00000000-0005-0000-0000-0000D5010000}"/>
    <cellStyle name="Финансовый 2 2 2 4 4" xfId="418" xr:uid="{00000000-0005-0000-0000-0000D6010000}"/>
    <cellStyle name="Финансовый 2 2 2 5" xfId="61" xr:uid="{00000000-0005-0000-0000-0000C5010000}"/>
    <cellStyle name="Финансовый 2 2 3" xfId="33" xr:uid="{00000000-0005-0000-0000-00002E000000}"/>
    <cellStyle name="Финансовый 2 2 3 2" xfId="113" xr:uid="{00000000-0005-0000-0000-0000D8010000}"/>
    <cellStyle name="Финансовый 2 2 3 2 2" xfId="195" xr:uid="{00000000-0005-0000-0000-0000D9010000}"/>
    <cellStyle name="Финансовый 2 2 3 2 2 2" xfId="328" xr:uid="{00000000-0005-0000-0000-0000DA010000}"/>
    <cellStyle name="Финансовый 2 2 3 2 2 2 2" xfId="584" xr:uid="{00000000-0005-0000-0000-0000DB010000}"/>
    <cellStyle name="Финансовый 2 2 3 2 2 3" xfId="458" xr:uid="{00000000-0005-0000-0000-0000DC010000}"/>
    <cellStyle name="Финансовый 2 2 3 2 3" xfId="265" xr:uid="{00000000-0005-0000-0000-0000DD010000}"/>
    <cellStyle name="Финансовый 2 2 3 2 3 2" xfId="522" xr:uid="{00000000-0005-0000-0000-0000DE010000}"/>
    <cellStyle name="Финансовый 2 2 3 2 4" xfId="395" xr:uid="{00000000-0005-0000-0000-0000DF010000}"/>
    <cellStyle name="Финансовый 2 2 3 3" xfId="114" xr:uid="{00000000-0005-0000-0000-0000E0010000}"/>
    <cellStyle name="Финансовый 2 2 3 4" xfId="153" xr:uid="{00000000-0005-0000-0000-0000E1010000}"/>
    <cellStyle name="Финансовый 2 2 3 4 2" xfId="221" xr:uid="{00000000-0005-0000-0000-0000E2010000}"/>
    <cellStyle name="Финансовый 2 2 3 4 2 2" xfId="353" xr:uid="{00000000-0005-0000-0000-0000E3010000}"/>
    <cellStyle name="Финансовый 2 2 3 4 2 2 2" xfId="609" xr:uid="{00000000-0005-0000-0000-0000E4010000}"/>
    <cellStyle name="Финансовый 2 2 3 4 2 3" xfId="483" xr:uid="{00000000-0005-0000-0000-0000E5010000}"/>
    <cellStyle name="Финансовый 2 2 3 4 3" xfId="291" xr:uid="{00000000-0005-0000-0000-0000E6010000}"/>
    <cellStyle name="Финансовый 2 2 3 4 3 2" xfId="547" xr:uid="{00000000-0005-0000-0000-0000E7010000}"/>
    <cellStyle name="Финансовый 2 2 3 4 4" xfId="421" xr:uid="{00000000-0005-0000-0000-0000E8010000}"/>
    <cellStyle name="Финансовый 2 2 3 5" xfId="112" xr:uid="{00000000-0005-0000-0000-0000D7010000}"/>
    <cellStyle name="Финансовый 2 2 4" xfId="59" xr:uid="{00000000-0005-0000-0000-0000E9010000}"/>
    <cellStyle name="Финансовый 2 2 4 2" xfId="172" xr:uid="{00000000-0005-0000-0000-0000EA010000}"/>
    <cellStyle name="Финансовый 2 2 4 2 2" xfId="305" xr:uid="{00000000-0005-0000-0000-0000EB010000}"/>
    <cellStyle name="Финансовый 2 2 4 2 2 2" xfId="561" xr:uid="{00000000-0005-0000-0000-0000EC010000}"/>
    <cellStyle name="Финансовый 2 2 4 2 3" xfId="435" xr:uid="{00000000-0005-0000-0000-0000ED010000}"/>
    <cellStyle name="Финансовый 2 2 4 3" xfId="242" xr:uid="{00000000-0005-0000-0000-0000EE010000}"/>
    <cellStyle name="Финансовый 2 2 4 3 2" xfId="499" xr:uid="{00000000-0005-0000-0000-0000EF010000}"/>
    <cellStyle name="Финансовый 2 2 4 4" xfId="372" xr:uid="{00000000-0005-0000-0000-0000F0010000}"/>
    <cellStyle name="Финансовый 2 2 5" xfId="115" xr:uid="{00000000-0005-0000-0000-0000F1010000}"/>
    <cellStyle name="Финансовый 2 2 6" xfId="141" xr:uid="{00000000-0005-0000-0000-0000F2010000}"/>
    <cellStyle name="Финансовый 2 2 6 2" xfId="209" xr:uid="{00000000-0005-0000-0000-0000F3010000}"/>
    <cellStyle name="Финансовый 2 2 6 2 2" xfId="341" xr:uid="{00000000-0005-0000-0000-0000F4010000}"/>
    <cellStyle name="Финансовый 2 2 6 2 2 2" xfId="597" xr:uid="{00000000-0005-0000-0000-0000F5010000}"/>
    <cellStyle name="Финансовый 2 2 6 2 3" xfId="471" xr:uid="{00000000-0005-0000-0000-0000F6010000}"/>
    <cellStyle name="Финансовый 2 2 6 3" xfId="279" xr:uid="{00000000-0005-0000-0000-0000F7010000}"/>
    <cellStyle name="Финансовый 2 2 6 3 2" xfId="535" xr:uid="{00000000-0005-0000-0000-0000F8010000}"/>
    <cellStyle name="Финансовый 2 2 6 4" xfId="409" xr:uid="{00000000-0005-0000-0000-0000F9010000}"/>
    <cellStyle name="Финансовый 2 2 7" xfId="170" xr:uid="{00000000-0005-0000-0000-0000FA010000}"/>
    <cellStyle name="Финансовый 2 2 7 2" xfId="303" xr:uid="{00000000-0005-0000-0000-0000FB010000}"/>
    <cellStyle name="Финансовый 2 2 7 2 2" xfId="559" xr:uid="{00000000-0005-0000-0000-0000FC010000}"/>
    <cellStyle name="Финансовый 2 2 7 3" xfId="433" xr:uid="{00000000-0005-0000-0000-0000FD010000}"/>
    <cellStyle name="Финансовый 2 2 8" xfId="240" xr:uid="{00000000-0005-0000-0000-0000FE010000}"/>
    <cellStyle name="Финансовый 2 2 8 2" xfId="497" xr:uid="{00000000-0005-0000-0000-0000FF010000}"/>
    <cellStyle name="Финансовый 2 2 9" xfId="370" xr:uid="{00000000-0005-0000-0000-000000020000}"/>
    <cellStyle name="Финансовый 2 3" xfId="22" xr:uid="{00000000-0005-0000-0000-00002F000000}"/>
    <cellStyle name="Финансовый 2 3 2" xfId="117" xr:uid="{00000000-0005-0000-0000-000002020000}"/>
    <cellStyle name="Финансовый 2 3 3" xfId="143" xr:uid="{00000000-0005-0000-0000-000003020000}"/>
    <cellStyle name="Финансовый 2 3 3 2" xfId="211" xr:uid="{00000000-0005-0000-0000-000004020000}"/>
    <cellStyle name="Финансовый 2 3 3 2 2" xfId="343" xr:uid="{00000000-0005-0000-0000-000005020000}"/>
    <cellStyle name="Финансовый 2 3 3 2 2 2" xfId="599" xr:uid="{00000000-0005-0000-0000-000006020000}"/>
    <cellStyle name="Финансовый 2 3 3 2 3" xfId="473" xr:uid="{00000000-0005-0000-0000-000007020000}"/>
    <cellStyle name="Финансовый 2 3 3 3" xfId="281" xr:uid="{00000000-0005-0000-0000-000008020000}"/>
    <cellStyle name="Финансовый 2 3 3 3 2" xfId="537" xr:uid="{00000000-0005-0000-0000-000009020000}"/>
    <cellStyle name="Финансовый 2 3 3 4" xfId="411" xr:uid="{00000000-0005-0000-0000-00000A020000}"/>
    <cellStyle name="Финансовый 2 3 4" xfId="116" xr:uid="{00000000-0005-0000-0000-000001020000}"/>
    <cellStyle name="Финансовый 2 4" xfId="31" xr:uid="{00000000-0005-0000-0000-000030000000}"/>
    <cellStyle name="Финансовый 2 4 2" xfId="118" xr:uid="{00000000-0005-0000-0000-00000C020000}"/>
    <cellStyle name="Финансовый 2 5" xfId="119" xr:uid="{00000000-0005-0000-0000-00000D020000}"/>
    <cellStyle name="Финансовый 2 6" xfId="120" xr:uid="{00000000-0005-0000-0000-00000E020000}"/>
    <cellStyle name="Финансовый 2 7" xfId="132" xr:uid="{00000000-0005-0000-0000-00000F020000}"/>
    <cellStyle name="Финансовый 2 7 2" xfId="202" xr:uid="{00000000-0005-0000-0000-000010020000}"/>
    <cellStyle name="Финансовый 2 7 2 2" xfId="334" xr:uid="{00000000-0005-0000-0000-000011020000}"/>
    <cellStyle name="Финансовый 2 7 2 2 2" xfId="590" xr:uid="{00000000-0005-0000-0000-000012020000}"/>
    <cellStyle name="Финансовый 2 7 2 3" xfId="464" xr:uid="{00000000-0005-0000-0000-000013020000}"/>
    <cellStyle name="Финансовый 2 7 3" xfId="272" xr:uid="{00000000-0005-0000-0000-000014020000}"/>
    <cellStyle name="Финансовый 2 7 3 2" xfId="528" xr:uid="{00000000-0005-0000-0000-000015020000}"/>
    <cellStyle name="Финансовый 2 7 4" xfId="402" xr:uid="{00000000-0005-0000-0000-000016020000}"/>
    <cellStyle name="Финансовый 2 8" xfId="193" xr:uid="{00000000-0005-0000-0000-000017020000}"/>
    <cellStyle name="Финансовый 2 8 2" xfId="326" xr:uid="{00000000-0005-0000-0000-000018020000}"/>
    <cellStyle name="Финансовый 2 8 2 2" xfId="582" xr:uid="{00000000-0005-0000-0000-000019020000}"/>
    <cellStyle name="Финансовый 2 8 3" xfId="456" xr:uid="{00000000-0005-0000-0000-00001A020000}"/>
    <cellStyle name="Финансовый 2 9" xfId="263" xr:uid="{00000000-0005-0000-0000-00001B020000}"/>
    <cellStyle name="Финансовый 2 9 2" xfId="520" xr:uid="{00000000-0005-0000-0000-00001C020000}"/>
    <cellStyle name="Финансовый 3" xfId="35" xr:uid="{00000000-0005-0000-0000-000031000000}"/>
    <cellStyle name="Финансовый 3 2" xfId="122" xr:uid="{00000000-0005-0000-0000-00001E020000}"/>
    <cellStyle name="Финансовый 3 2 2" xfId="197" xr:uid="{00000000-0005-0000-0000-00001F020000}"/>
    <cellStyle name="Финансовый 3 2 2 2" xfId="330" xr:uid="{00000000-0005-0000-0000-000020020000}"/>
    <cellStyle name="Финансовый 3 2 2 2 2" xfId="586" xr:uid="{00000000-0005-0000-0000-000021020000}"/>
    <cellStyle name="Финансовый 3 2 2 3" xfId="460" xr:uid="{00000000-0005-0000-0000-000022020000}"/>
    <cellStyle name="Финансовый 3 2 3" xfId="267" xr:uid="{00000000-0005-0000-0000-000023020000}"/>
    <cellStyle name="Финансовый 3 2 3 2" xfId="524" xr:uid="{00000000-0005-0000-0000-000024020000}"/>
    <cellStyle name="Финансовый 3 2 4" xfId="397" xr:uid="{00000000-0005-0000-0000-000025020000}"/>
    <cellStyle name="Финансовый 3 3" xfId="123" xr:uid="{00000000-0005-0000-0000-000026020000}"/>
    <cellStyle name="Финансовый 3 4" xfId="155" xr:uid="{00000000-0005-0000-0000-000027020000}"/>
    <cellStyle name="Финансовый 3 5" xfId="196" xr:uid="{00000000-0005-0000-0000-000028020000}"/>
    <cellStyle name="Финансовый 3 5 2" xfId="329" xr:uid="{00000000-0005-0000-0000-000029020000}"/>
    <cellStyle name="Финансовый 3 5 2 2" xfId="585" xr:uid="{00000000-0005-0000-0000-00002A020000}"/>
    <cellStyle name="Финансовый 3 5 3" xfId="459" xr:uid="{00000000-0005-0000-0000-00002B020000}"/>
    <cellStyle name="Финансовый 3 6" xfId="266" xr:uid="{00000000-0005-0000-0000-00002C020000}"/>
    <cellStyle name="Финансовый 3 6 2" xfId="523" xr:uid="{00000000-0005-0000-0000-00002D020000}"/>
    <cellStyle name="Финансовый 3 7" xfId="396" xr:uid="{00000000-0005-0000-0000-00002E020000}"/>
    <cellStyle name="Финансовый 3 8" xfId="121" xr:uid="{00000000-0005-0000-0000-00001D020000}"/>
    <cellStyle name="Финансовый 4" xfId="38" xr:uid="{00000000-0005-0000-0000-000032000000}"/>
    <cellStyle name="Финансовый 4 2" xfId="158" xr:uid="{00000000-0005-0000-0000-000030020000}"/>
    <cellStyle name="Финансовый 4 3" xfId="124" xr:uid="{00000000-0005-0000-0000-00002F020000}"/>
    <cellStyle name="Финансовый 5" xfId="125" xr:uid="{00000000-0005-0000-0000-000031020000}"/>
    <cellStyle name="Финансовый 5 2" xfId="198" xr:uid="{00000000-0005-0000-0000-000032020000}"/>
    <cellStyle name="Финансовый 5 2 2" xfId="331" xr:uid="{00000000-0005-0000-0000-000033020000}"/>
    <cellStyle name="Финансовый 5 2 2 2" xfId="587" xr:uid="{00000000-0005-0000-0000-000034020000}"/>
    <cellStyle name="Финансовый 5 2 3" xfId="461" xr:uid="{00000000-0005-0000-0000-000035020000}"/>
    <cellStyle name="Финансовый 5 3" xfId="268" xr:uid="{00000000-0005-0000-0000-000036020000}"/>
    <cellStyle name="Финансовый 5 3 2" xfId="525" xr:uid="{00000000-0005-0000-0000-000037020000}"/>
    <cellStyle name="Финансовый 5 4" xfId="398" xr:uid="{00000000-0005-0000-0000-000038020000}"/>
    <cellStyle name="Финансовый 6" xfId="126" xr:uid="{00000000-0005-0000-0000-000039020000}"/>
    <cellStyle name="Финансовый 7" xfId="127" xr:uid="{00000000-0005-0000-0000-00003A020000}"/>
    <cellStyle name="Финансовый 8" xfId="128" xr:uid="{00000000-0005-0000-0000-00003B020000}"/>
    <cellStyle name="Финансовый 9" xfId="162" xr:uid="{00000000-0005-0000-0000-00003C020000}"/>
    <cellStyle name="Финансовый 9 2" xfId="227" xr:uid="{00000000-0005-0000-0000-00003D020000}"/>
    <cellStyle name="Финансовый 9 2 2" xfId="359" xr:uid="{00000000-0005-0000-0000-00003E020000}"/>
    <cellStyle name="Финансовый 9 2 2 2" xfId="615" xr:uid="{00000000-0005-0000-0000-00003F020000}"/>
    <cellStyle name="Финансовый 9 2 3" xfId="489" xr:uid="{00000000-0005-0000-0000-000040020000}"/>
    <cellStyle name="Финансовый 9 3" xfId="297" xr:uid="{00000000-0005-0000-0000-000041020000}"/>
    <cellStyle name="Финансовый 9 3 2" xfId="553" xr:uid="{00000000-0005-0000-0000-000042020000}"/>
    <cellStyle name="Финансовый 9 4" xfId="427" xr:uid="{00000000-0005-0000-0000-000043020000}"/>
    <cellStyle name="Фінансовий" xfId="623" builtinId="3"/>
    <cellStyle name="Фінансовий 2" xfId="52" xr:uid="{00000000-0005-0000-0000-00009D020000}"/>
    <cellStyle name="Фінансовий 3" xfId="621" xr:uid="{00000000-0005-0000-0000-00009F020000}"/>
  </cellStyles>
  <dxfs count="6">
    <dxf>
      <font>
        <color theme="0" tint="-0.14996795556505021"/>
      </font>
    </dxf>
    <dxf>
      <fill>
        <patternFill>
          <bgColor rgb="FFFFFFCC"/>
        </patternFill>
      </fill>
    </dxf>
    <dxf>
      <fill>
        <patternFill>
          <bgColor rgb="FFFFFFCC"/>
        </patternFill>
      </fill>
    </dxf>
    <dxf>
      <fill>
        <patternFill>
          <bgColor rgb="FFFFFFCC"/>
        </patternFill>
      </fill>
    </dxf>
    <dxf>
      <fill>
        <gradientFill degree="180">
          <stop position="0">
            <color theme="0"/>
          </stop>
          <stop position="1">
            <color rgb="FFFFFF00"/>
          </stop>
        </gradientFill>
      </fill>
    </dxf>
    <dxf>
      <fill>
        <gradientFill degree="180">
          <stop position="0">
            <color theme="0"/>
          </stop>
          <stop position="1">
            <color rgb="FFFFFF00"/>
          </stop>
        </gradientFill>
      </fill>
    </dxf>
  </dxfs>
  <tableStyles count="0" defaultTableStyle="TableStyleMedium2" defaultPivotStyle="PivotStyleMedium9"/>
  <colors>
    <mruColors>
      <color rgb="FF0000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ender-GKF@foxtrot.kiev.ua" TargetMode="External"/><Relationship Id="rId2" Type="http://schemas.openxmlformats.org/officeDocument/2006/relationships/hyperlink" Target="mailto:tender-GKF@foxtrot.kiev.ua" TargetMode="External"/><Relationship Id="rId1" Type="http://schemas.openxmlformats.org/officeDocument/2006/relationships/hyperlink" Target="mailto:tender-1181@foxtrot.ua" TargetMode="External"/><Relationship Id="rId5" Type="http://schemas.openxmlformats.org/officeDocument/2006/relationships/printerSettings" Target="../printerSettings/printerSettings1.bin"/><Relationship Id="rId4" Type="http://schemas.openxmlformats.org/officeDocument/2006/relationships/hyperlink" Target="http://www.foxtrotgroup.com.ua/uk/tender.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50"/>
  <sheetViews>
    <sheetView showGridLines="0" showZeros="0" tabSelected="1" defaultGridColor="0" colorId="22" zoomScaleNormal="100" zoomScaleSheetLayoutView="115" workbookViewId="0">
      <selection activeCell="B2" sqref="B2"/>
    </sheetView>
  </sheetViews>
  <sheetFormatPr defaultColWidth="9.140625" defaultRowHeight="12.75" x14ac:dyDescent="0.25"/>
  <cols>
    <col min="1" max="1" width="29.7109375" style="28" customWidth="1"/>
    <col min="2" max="2" width="98.28515625" style="27" customWidth="1"/>
    <col min="3" max="16384" width="9.140625" style="2"/>
  </cols>
  <sheetData>
    <row r="1" spans="1:2" x14ac:dyDescent="0.25">
      <c r="A1" s="29" t="s">
        <v>1</v>
      </c>
      <c r="B1" s="14"/>
    </row>
    <row r="2" spans="1:2" x14ac:dyDescent="0.25">
      <c r="A2" s="53" t="s">
        <v>20</v>
      </c>
      <c r="B2" s="50" t="s">
        <v>90</v>
      </c>
    </row>
    <row r="3" spans="1:2" ht="12.75" customHeight="1" x14ac:dyDescent="0.25">
      <c r="A3" s="53"/>
      <c r="B3" s="45" t="s">
        <v>76</v>
      </c>
    </row>
    <row r="4" spans="1:2" x14ac:dyDescent="0.25">
      <c r="A4" s="53"/>
      <c r="B4" s="45" t="s">
        <v>49</v>
      </c>
    </row>
    <row r="5" spans="1:2" ht="25.5" x14ac:dyDescent="0.25">
      <c r="A5" s="53"/>
      <c r="B5" s="45" t="s">
        <v>85</v>
      </c>
    </row>
    <row r="6" spans="1:2" x14ac:dyDescent="0.25">
      <c r="A6" s="53"/>
      <c r="B6" s="45" t="s">
        <v>96</v>
      </c>
    </row>
    <row r="7" spans="1:2" ht="25.5" x14ac:dyDescent="0.25">
      <c r="A7" s="53"/>
      <c r="B7" s="42" t="s">
        <v>97</v>
      </c>
    </row>
    <row r="8" spans="1:2" x14ac:dyDescent="0.25">
      <c r="A8" s="54" t="s">
        <v>21</v>
      </c>
      <c r="B8" s="25" t="s">
        <v>22</v>
      </c>
    </row>
    <row r="9" spans="1:2" ht="12.75" customHeight="1" x14ac:dyDescent="0.25">
      <c r="A9" s="55"/>
      <c r="B9" s="20" t="s">
        <v>23</v>
      </c>
    </row>
    <row r="10" spans="1:2" x14ac:dyDescent="0.25">
      <c r="A10" s="56"/>
      <c r="B10" s="22" t="s">
        <v>0</v>
      </c>
    </row>
    <row r="11" spans="1:2" x14ac:dyDescent="0.25">
      <c r="A11" s="57" t="s">
        <v>24</v>
      </c>
      <c r="B11" s="23" t="s">
        <v>25</v>
      </c>
    </row>
    <row r="12" spans="1:2" x14ac:dyDescent="0.25">
      <c r="A12" s="58"/>
      <c r="B12" s="21" t="s">
        <v>93</v>
      </c>
    </row>
    <row r="13" spans="1:2" x14ac:dyDescent="0.25">
      <c r="A13" s="58"/>
      <c r="B13" s="7" t="s">
        <v>26</v>
      </c>
    </row>
    <row r="14" spans="1:2" x14ac:dyDescent="0.25">
      <c r="A14" s="58"/>
      <c r="B14" s="48" t="s">
        <v>99</v>
      </c>
    </row>
    <row r="15" spans="1:2" x14ac:dyDescent="0.25">
      <c r="A15" s="58"/>
      <c r="B15" s="48" t="s">
        <v>100</v>
      </c>
    </row>
    <row r="16" spans="1:2" x14ac:dyDescent="0.25">
      <c r="A16" s="58"/>
      <c r="B16" s="48" t="s">
        <v>101</v>
      </c>
    </row>
    <row r="17" spans="1:2" x14ac:dyDescent="0.25">
      <c r="A17" s="58"/>
      <c r="B17" s="48" t="s">
        <v>98</v>
      </c>
    </row>
    <row r="18" spans="1:2" ht="25.5" x14ac:dyDescent="0.25">
      <c r="A18" s="58"/>
      <c r="B18" s="48" t="s">
        <v>116</v>
      </c>
    </row>
    <row r="19" spans="1:2" x14ac:dyDescent="0.25">
      <c r="A19" s="58"/>
      <c r="B19" s="45" t="s">
        <v>113</v>
      </c>
    </row>
    <row r="20" spans="1:2" x14ac:dyDescent="0.25">
      <c r="A20" s="58"/>
      <c r="B20" s="13" t="s">
        <v>114</v>
      </c>
    </row>
    <row r="21" spans="1:2" ht="25.5" x14ac:dyDescent="0.25">
      <c r="A21" s="58"/>
      <c r="B21" s="13" t="s">
        <v>92</v>
      </c>
    </row>
    <row r="22" spans="1:2" ht="25.5" x14ac:dyDescent="0.25">
      <c r="A22" s="58"/>
      <c r="B22" s="13" t="s">
        <v>86</v>
      </c>
    </row>
    <row r="23" spans="1:2" ht="63.75" x14ac:dyDescent="0.25">
      <c r="A23" s="58"/>
      <c r="B23" s="34" t="s">
        <v>87</v>
      </c>
    </row>
    <row r="24" spans="1:2" x14ac:dyDescent="0.25">
      <c r="A24" s="58"/>
      <c r="B24" s="21" t="s">
        <v>0</v>
      </c>
    </row>
    <row r="25" spans="1:2" x14ac:dyDescent="0.25">
      <c r="A25" s="58"/>
      <c r="B25" s="24" t="s">
        <v>27</v>
      </c>
    </row>
    <row r="26" spans="1:2" x14ac:dyDescent="0.25">
      <c r="A26" s="59"/>
      <c r="B26" s="41" t="s">
        <v>28</v>
      </c>
    </row>
    <row r="27" spans="1:2" x14ac:dyDescent="0.25">
      <c r="A27" s="53" t="s">
        <v>88</v>
      </c>
      <c r="B27" s="46">
        <v>45797</v>
      </c>
    </row>
    <row r="28" spans="1:2" x14ac:dyDescent="0.25">
      <c r="A28" s="53"/>
      <c r="B28" s="47" t="s">
        <v>117</v>
      </c>
    </row>
    <row r="29" spans="1:2" x14ac:dyDescent="0.25">
      <c r="A29" s="53"/>
      <c r="B29" s="20" t="s">
        <v>29</v>
      </c>
    </row>
    <row r="30" spans="1:2" ht="25.5" x14ac:dyDescent="0.25">
      <c r="A30" s="53"/>
      <c r="B30" s="26" t="s">
        <v>30</v>
      </c>
    </row>
    <row r="31" spans="1:2" ht="12.75" customHeight="1" x14ac:dyDescent="0.25">
      <c r="A31" s="53" t="s">
        <v>31</v>
      </c>
      <c r="B31" s="25" t="s">
        <v>32</v>
      </c>
    </row>
    <row r="32" spans="1:2" ht="38.25" x14ac:dyDescent="0.25">
      <c r="A32" s="53"/>
      <c r="B32" s="20" t="s">
        <v>77</v>
      </c>
    </row>
    <row r="33" spans="1:2" x14ac:dyDescent="0.25">
      <c r="A33" s="53"/>
      <c r="B33" s="42" t="s">
        <v>18</v>
      </c>
    </row>
    <row r="34" spans="1:2" x14ac:dyDescent="0.25">
      <c r="A34" s="54" t="s">
        <v>33</v>
      </c>
      <c r="B34" s="72" t="s">
        <v>50</v>
      </c>
    </row>
    <row r="35" spans="1:2" x14ac:dyDescent="0.25">
      <c r="A35" s="55"/>
      <c r="B35" s="20" t="s">
        <v>51</v>
      </c>
    </row>
    <row r="36" spans="1:2" x14ac:dyDescent="0.25">
      <c r="A36" s="55"/>
      <c r="B36" s="20" t="s">
        <v>52</v>
      </c>
    </row>
    <row r="37" spans="1:2" x14ac:dyDescent="0.25">
      <c r="A37" s="55"/>
      <c r="B37" s="20" t="s">
        <v>79</v>
      </c>
    </row>
    <row r="38" spans="1:2" x14ac:dyDescent="0.25">
      <c r="A38" s="55"/>
      <c r="B38" s="20" t="s">
        <v>53</v>
      </c>
    </row>
    <row r="39" spans="1:2" ht="25.5" x14ac:dyDescent="0.25">
      <c r="A39" s="37" t="s">
        <v>34</v>
      </c>
      <c r="B39" s="43" t="s">
        <v>35</v>
      </c>
    </row>
    <row r="40" spans="1:2" x14ac:dyDescent="0.25">
      <c r="A40" s="53" t="s">
        <v>36</v>
      </c>
      <c r="B40" s="25" t="s">
        <v>37</v>
      </c>
    </row>
    <row r="41" spans="1:2" x14ac:dyDescent="0.25">
      <c r="A41" s="53"/>
      <c r="B41" s="20" t="s">
        <v>38</v>
      </c>
    </row>
    <row r="42" spans="1:2" x14ac:dyDescent="0.25">
      <c r="A42" s="53"/>
      <c r="B42" s="42" t="s">
        <v>39</v>
      </c>
    </row>
    <row r="43" spans="1:2" x14ac:dyDescent="0.25">
      <c r="A43" s="53" t="s">
        <v>40</v>
      </c>
      <c r="B43" s="25" t="s">
        <v>41</v>
      </c>
    </row>
    <row r="44" spans="1:2" x14ac:dyDescent="0.25">
      <c r="A44" s="53"/>
      <c r="B44" s="20" t="s">
        <v>42</v>
      </c>
    </row>
    <row r="45" spans="1:2" x14ac:dyDescent="0.25">
      <c r="A45" s="53"/>
      <c r="B45" s="20" t="s">
        <v>43</v>
      </c>
    </row>
    <row r="46" spans="1:2" x14ac:dyDescent="0.25">
      <c r="A46" s="53"/>
      <c r="B46" s="42" t="s">
        <v>44</v>
      </c>
    </row>
    <row r="47" spans="1:2" ht="25.5" x14ac:dyDescent="0.25">
      <c r="A47" s="37" t="s">
        <v>45</v>
      </c>
      <c r="B47" s="43" t="s">
        <v>46</v>
      </c>
    </row>
    <row r="48" spans="1:2" ht="15" customHeight="1" x14ac:dyDescent="0.25">
      <c r="A48" s="54" t="s">
        <v>47</v>
      </c>
      <c r="B48" s="51" t="s">
        <v>94</v>
      </c>
    </row>
    <row r="49" spans="1:2" x14ac:dyDescent="0.25">
      <c r="A49" s="56"/>
      <c r="B49" s="39" t="s">
        <v>95</v>
      </c>
    </row>
    <row r="50" spans="1:2" ht="51" x14ac:dyDescent="0.25">
      <c r="A50" s="37" t="s">
        <v>48</v>
      </c>
      <c r="B50" s="44" t="s">
        <v>78</v>
      </c>
    </row>
  </sheetData>
  <mergeCells count="9">
    <mergeCell ref="A2:A7"/>
    <mergeCell ref="A8:A10"/>
    <mergeCell ref="A11:A26"/>
    <mergeCell ref="A27:A30"/>
    <mergeCell ref="A48:A49"/>
    <mergeCell ref="A34:A38"/>
    <mergeCell ref="A31:A33"/>
    <mergeCell ref="A40:A42"/>
    <mergeCell ref="A43:A46"/>
  </mergeCells>
  <conditionalFormatting sqref="B27:B28">
    <cfRule type="containsBlanks" dxfId="5" priority="7">
      <formula>LEN(TRIM(B27))=0</formula>
    </cfRule>
  </conditionalFormatting>
  <conditionalFormatting sqref="B34">
    <cfRule type="containsBlanks" dxfId="4" priority="4">
      <formula>LEN(TRIM(B34))=0</formula>
    </cfRule>
  </conditionalFormatting>
  <dataValidations count="1">
    <dataValidation type="textLength" operator="lessThanOrEqual" allowBlank="1" showInputMessage="1" showErrorMessage="1" errorTitle="Увага!" error="Кількість символів не повинна перевищувати 80, інакше складно зберігати листи в папку на комп'ютері." sqref="B2:B3" xr:uid="{00000000-0002-0000-0000-000000000000}">
      <formula1>80</formula1>
    </dataValidation>
  </dataValidations>
  <hyperlinks>
    <hyperlink ref="B12" r:id="rId1" xr:uid="{00000000-0004-0000-0000-000000000000}"/>
    <hyperlink ref="B10" r:id="rId2" xr:uid="{00000000-0004-0000-0000-000001000000}"/>
    <hyperlink ref="B4" location="'Додаток 1'!A1" display="Інформація щодо предмету закупівлі, детальні технічні характеристики витратних матеріалів для охоронних систем та обсяги закупівлі зазначені в Додатку 1." xr:uid="{00000000-0004-0000-0000-000002000000}"/>
    <hyperlink ref="B5" location="'Додаток 1'!D31" display="Для оцінки якості пакувальних матеріалів Учасник має надати зразки у кількості, зазначеній в Додатку 1, для проведення тестування (розмотування /на розрив /якість липкого шару / тощо)." xr:uid="{96618E45-AE0D-483C-BC0E-C94812C06036}"/>
    <hyperlink ref="B24" r:id="rId3" xr:uid="{EF7C28BB-AF6F-4386-AF45-264F0983A260}"/>
    <hyperlink ref="B19" location="'Додаток 1'!D31" display="Для оцінки якості пакувальних матеріалів Учасник має надати зразки у кількості, зазначеній в Додатку 1, для проведення тестування (розмотування /на розрив /якість липкого шару / тощо)." xr:uid="{7C8D444A-A827-42F8-8E59-5E2C48129751}"/>
    <hyperlink ref="B49" r:id="rId4" xr:uid="{E614CF15-5E13-42EE-9CE0-458E55746F51}"/>
  </hyperlinks>
  <pageMargins left="0.39370078740157483" right="0.39370078740157483" top="0.39370078740157483" bottom="0.39370078740157483" header="0.11811023622047244" footer="0.11811023622047244"/>
  <pageSetup paperSize="9" scale="77" fitToHeight="0" orientation="portrait" r:id="rId5"/>
  <headerFooter>
    <oddFooter>&amp;L&amp;"+,обычный"&amp;10&amp;K01+046Лист &amp;P з &amp;N листів&amp;R&amp;"+,обычный"&amp;10&amp;K01+048http://foxtrotgroup.com.ua/uk/tender.html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3"/>
  <sheetViews>
    <sheetView showGridLines="0" zoomScaleNormal="100" workbookViewId="0">
      <selection activeCell="H3" sqref="H3:J3"/>
    </sheetView>
  </sheetViews>
  <sheetFormatPr defaultRowHeight="12.75" x14ac:dyDescent="0.25"/>
  <cols>
    <col min="1" max="1" width="3.5703125" style="6" customWidth="1"/>
    <col min="2" max="2" width="26.7109375" style="6" customWidth="1"/>
    <col min="3" max="3" width="20.85546875" style="6" customWidth="1"/>
    <col min="4" max="4" width="10.85546875" style="6" customWidth="1"/>
    <col min="5" max="5" width="6.85546875" style="6" customWidth="1"/>
    <col min="6" max="7" width="8.85546875" style="6" bestFit="1" customWidth="1"/>
    <col min="8" max="8" width="13.28515625" style="6" customWidth="1"/>
    <col min="9" max="10" width="17.28515625" style="6" customWidth="1"/>
    <col min="11" max="22" width="9" style="6" customWidth="1"/>
    <col min="23" max="16384" width="9.140625" style="6"/>
  </cols>
  <sheetData>
    <row r="1" spans="1:12" s="4" customFormat="1" ht="12.75" customHeight="1" x14ac:dyDescent="0.25">
      <c r="B1" s="3" t="s">
        <v>15</v>
      </c>
      <c r="C1" s="14"/>
      <c r="D1" s="14"/>
      <c r="E1" s="14"/>
      <c r="F1" s="14"/>
      <c r="G1" s="14"/>
      <c r="K1" s="40" t="str">
        <f>IF($H$3=0,"Змінювати форму запиту, додавати або видаляти стовбці чи рядки не можна.","")</f>
        <v>Змінювати форму запиту, додавати або видаляти стовбці чи рядки не можна.</v>
      </c>
      <c r="L1" s="17"/>
    </row>
    <row r="2" spans="1:12" s="4" customFormat="1" ht="15" customHeight="1" x14ac:dyDescent="0.25">
      <c r="B2" s="5" t="str">
        <f>Документація!B2</f>
        <v>Пакувальні матеріали: стрейч-плівка, скотч, матеріал плівковий об'ємний</v>
      </c>
      <c r="C2" s="1"/>
      <c r="D2" s="1"/>
      <c r="E2" s="1"/>
      <c r="F2" s="1"/>
      <c r="G2" s="1"/>
      <c r="K2" s="40" t="str">
        <f>IF($H$3=0,"Поля для заповнення промарковано кольором.","")</f>
        <v>Поля для заповнення промарковано кольором.</v>
      </c>
      <c r="L2" s="17"/>
    </row>
    <row r="3" spans="1:12" ht="12.75" customHeight="1" x14ac:dyDescent="0.25">
      <c r="A3" s="60" t="s">
        <v>9</v>
      </c>
      <c r="B3" s="60"/>
      <c r="C3" s="60"/>
      <c r="D3" s="60"/>
      <c r="E3" s="60"/>
      <c r="F3" s="60"/>
      <c r="G3" s="60"/>
      <c r="H3" s="61"/>
      <c r="I3" s="61"/>
      <c r="J3" s="61"/>
    </row>
    <row r="4" spans="1:12" ht="12.75" customHeight="1" x14ac:dyDescent="0.25">
      <c r="A4" s="60" t="s">
        <v>2</v>
      </c>
      <c r="B4" s="60"/>
      <c r="C4" s="60"/>
      <c r="D4" s="60"/>
      <c r="E4" s="60"/>
      <c r="F4" s="60"/>
      <c r="G4" s="60"/>
      <c r="H4" s="60"/>
      <c r="I4" s="60"/>
      <c r="J4" s="60"/>
    </row>
    <row r="5" spans="1:12" ht="12.75" customHeight="1" x14ac:dyDescent="0.25">
      <c r="A5" s="60" t="s">
        <v>3</v>
      </c>
      <c r="B5" s="60"/>
      <c r="C5" s="60"/>
      <c r="D5" s="60"/>
      <c r="E5" s="60"/>
      <c r="F5" s="60"/>
      <c r="G5" s="60"/>
      <c r="H5" s="60"/>
      <c r="I5" s="60"/>
      <c r="J5" s="60"/>
    </row>
    <row r="6" spans="1:12" ht="12.75" customHeight="1" x14ac:dyDescent="0.25">
      <c r="A6" s="60" t="s">
        <v>4</v>
      </c>
      <c r="B6" s="60"/>
      <c r="C6" s="60"/>
      <c r="D6" s="60"/>
      <c r="E6" s="60"/>
      <c r="F6" s="60"/>
      <c r="G6" s="60"/>
      <c r="H6" s="62"/>
      <c r="I6" s="62"/>
      <c r="J6" s="62"/>
    </row>
    <row r="7" spans="1:12" ht="12.75" customHeight="1" x14ac:dyDescent="0.25">
      <c r="A7" s="60" t="s">
        <v>5</v>
      </c>
      <c r="B7" s="60"/>
      <c r="C7" s="60"/>
      <c r="D7" s="60"/>
      <c r="E7" s="60"/>
      <c r="F7" s="60"/>
      <c r="G7" s="60"/>
      <c r="H7" s="60"/>
      <c r="I7" s="60"/>
      <c r="J7" s="60"/>
    </row>
    <row r="8" spans="1:12" ht="12.75" customHeight="1" x14ac:dyDescent="0.25">
      <c r="A8" s="60" t="s">
        <v>6</v>
      </c>
      <c r="B8" s="60"/>
      <c r="C8" s="60"/>
      <c r="D8" s="60"/>
      <c r="E8" s="60"/>
      <c r="F8" s="60"/>
      <c r="G8" s="60"/>
      <c r="H8" s="60"/>
      <c r="I8" s="60"/>
      <c r="J8" s="60"/>
    </row>
    <row r="9" spans="1:12" ht="12.75" customHeight="1" x14ac:dyDescent="0.25">
      <c r="A9" s="60" t="s">
        <v>10</v>
      </c>
      <c r="B9" s="60"/>
      <c r="C9" s="60"/>
      <c r="D9" s="60"/>
      <c r="E9" s="60"/>
      <c r="F9" s="60"/>
      <c r="G9" s="60"/>
      <c r="H9" s="62"/>
      <c r="I9" s="62"/>
      <c r="J9" s="62"/>
    </row>
    <row r="10" spans="1:12" ht="12.75" customHeight="1" x14ac:dyDescent="0.25">
      <c r="A10" s="60" t="s">
        <v>11</v>
      </c>
      <c r="B10" s="60"/>
      <c r="C10" s="60"/>
      <c r="D10" s="60"/>
      <c r="E10" s="60"/>
      <c r="F10" s="60"/>
      <c r="G10" s="60"/>
      <c r="H10" s="60"/>
      <c r="I10" s="60"/>
      <c r="J10" s="60"/>
    </row>
    <row r="11" spans="1:12" ht="12.75" customHeight="1" x14ac:dyDescent="0.25">
      <c r="A11" s="60" t="s">
        <v>12</v>
      </c>
      <c r="B11" s="60"/>
      <c r="C11" s="60"/>
      <c r="D11" s="60"/>
      <c r="E11" s="60"/>
      <c r="F11" s="60"/>
      <c r="G11" s="60"/>
      <c r="H11" s="62"/>
      <c r="I11" s="62"/>
      <c r="J11" s="62"/>
    </row>
    <row r="12" spans="1:12" ht="12.75" customHeight="1" x14ac:dyDescent="0.25">
      <c r="A12" s="60" t="s">
        <v>13</v>
      </c>
      <c r="B12" s="60"/>
      <c r="C12" s="60"/>
      <c r="D12" s="60"/>
      <c r="E12" s="60"/>
      <c r="F12" s="60"/>
      <c r="G12" s="60"/>
      <c r="H12" s="60"/>
      <c r="I12" s="60"/>
      <c r="J12" s="60"/>
    </row>
    <row r="13" spans="1:12" ht="12.75" customHeight="1" x14ac:dyDescent="0.25">
      <c r="A13" s="60" t="s">
        <v>14</v>
      </c>
      <c r="B13" s="60"/>
      <c r="C13" s="60"/>
      <c r="D13" s="60"/>
      <c r="E13" s="60"/>
      <c r="F13" s="60"/>
      <c r="G13" s="60"/>
      <c r="H13" s="60"/>
      <c r="I13" s="60"/>
      <c r="J13" s="60"/>
    </row>
    <row r="14" spans="1:12" ht="12.75" customHeight="1" x14ac:dyDescent="0.25">
      <c r="A14" s="60" t="s">
        <v>7</v>
      </c>
      <c r="B14" s="60"/>
      <c r="C14" s="60"/>
      <c r="D14" s="60"/>
      <c r="E14" s="60"/>
      <c r="F14" s="60"/>
      <c r="G14" s="60"/>
      <c r="H14" s="60"/>
      <c r="I14" s="60"/>
      <c r="J14" s="60"/>
    </row>
    <row r="15" spans="1:12" ht="12.75" customHeight="1" x14ac:dyDescent="0.25">
      <c r="A15" s="60" t="s">
        <v>8</v>
      </c>
      <c r="B15" s="60"/>
      <c r="C15" s="60"/>
      <c r="D15" s="60"/>
      <c r="E15" s="60"/>
      <c r="F15" s="60"/>
      <c r="G15" s="60"/>
      <c r="H15" s="60"/>
      <c r="I15" s="60"/>
      <c r="J15" s="60"/>
    </row>
    <row r="16" spans="1:12" ht="12.75" customHeight="1" x14ac:dyDescent="0.25">
      <c r="A16" s="64" t="s">
        <v>19</v>
      </c>
      <c r="B16" s="64"/>
      <c r="C16" s="64"/>
      <c r="D16" s="64"/>
      <c r="E16" s="64"/>
      <c r="F16" s="64"/>
      <c r="G16" s="64"/>
      <c r="H16" s="60"/>
      <c r="I16" s="60"/>
      <c r="J16" s="60"/>
    </row>
    <row r="17" spans="1:12" ht="26.25" customHeight="1" x14ac:dyDescent="0.25">
      <c r="A17" s="63" t="s">
        <v>58</v>
      </c>
      <c r="B17" s="63"/>
      <c r="C17" s="63"/>
      <c r="D17" s="63"/>
      <c r="E17" s="63"/>
      <c r="F17" s="63"/>
      <c r="G17" s="63"/>
      <c r="H17" s="60"/>
      <c r="I17" s="60"/>
      <c r="J17" s="60"/>
    </row>
    <row r="18" spans="1:12" ht="102" customHeight="1" x14ac:dyDescent="0.25">
      <c r="A18" s="63" t="s">
        <v>103</v>
      </c>
      <c r="B18" s="63"/>
      <c r="C18" s="63"/>
      <c r="D18" s="63"/>
      <c r="E18" s="63"/>
      <c r="F18" s="63"/>
      <c r="G18" s="63"/>
      <c r="H18" s="60"/>
      <c r="I18" s="60"/>
      <c r="J18" s="60"/>
    </row>
    <row r="19" spans="1:12" ht="41.25" customHeight="1" x14ac:dyDescent="0.25">
      <c r="A19" s="63" t="s">
        <v>112</v>
      </c>
      <c r="B19" s="63"/>
      <c r="C19" s="63"/>
      <c r="D19" s="63"/>
      <c r="E19" s="63"/>
      <c r="F19" s="63"/>
      <c r="G19" s="63"/>
      <c r="H19" s="60"/>
      <c r="I19" s="60"/>
      <c r="J19" s="60"/>
    </row>
    <row r="20" spans="1:12" ht="52.5" customHeight="1" x14ac:dyDescent="0.25">
      <c r="A20" s="63" t="s">
        <v>102</v>
      </c>
      <c r="B20" s="63"/>
      <c r="C20" s="63"/>
      <c r="D20" s="63"/>
      <c r="E20" s="63"/>
      <c r="F20" s="63"/>
      <c r="G20" s="63"/>
      <c r="H20" s="60"/>
      <c r="I20" s="60"/>
      <c r="J20" s="60"/>
    </row>
    <row r="21" spans="1:12" x14ac:dyDescent="0.25">
      <c r="A21" s="69" t="s">
        <v>104</v>
      </c>
      <c r="B21" s="69"/>
      <c r="C21" s="69"/>
      <c r="D21" s="69"/>
      <c r="E21" s="69"/>
      <c r="F21" s="69"/>
      <c r="G21" s="69"/>
      <c r="H21" s="60"/>
      <c r="I21" s="60"/>
      <c r="J21" s="60"/>
    </row>
    <row r="22" spans="1:12" ht="39" customHeight="1" x14ac:dyDescent="0.25">
      <c r="A22" s="63" t="s">
        <v>105</v>
      </c>
      <c r="B22" s="63"/>
      <c r="C22" s="63"/>
      <c r="D22" s="63"/>
      <c r="E22" s="63"/>
      <c r="F22" s="63"/>
      <c r="G22" s="63"/>
      <c r="H22" s="60"/>
      <c r="I22" s="60"/>
      <c r="J22" s="60"/>
      <c r="L22" s="8"/>
    </row>
    <row r="23" spans="1:12" s="8" customFormat="1" ht="27" customHeight="1" x14ac:dyDescent="0.25">
      <c r="A23" s="63" t="s">
        <v>109</v>
      </c>
      <c r="B23" s="63"/>
      <c r="C23" s="63"/>
      <c r="D23" s="63"/>
      <c r="E23" s="63"/>
      <c r="F23" s="63"/>
      <c r="G23" s="63"/>
      <c r="H23" s="60"/>
      <c r="I23" s="60"/>
      <c r="J23" s="60"/>
      <c r="K23" s="52"/>
      <c r="L23" s="6"/>
    </row>
    <row r="24" spans="1:12" s="8" customFormat="1" ht="27" customHeight="1" x14ac:dyDescent="0.25">
      <c r="A24" s="71" t="s">
        <v>110</v>
      </c>
      <c r="B24" s="71"/>
      <c r="C24" s="71"/>
      <c r="D24" s="71"/>
      <c r="E24" s="71"/>
      <c r="F24" s="71"/>
      <c r="G24" s="71"/>
      <c r="H24" s="60"/>
      <c r="I24" s="60"/>
      <c r="J24" s="60"/>
      <c r="L24" s="6"/>
    </row>
    <row r="25" spans="1:12" ht="25.5" customHeight="1" x14ac:dyDescent="0.25">
      <c r="A25" s="63" t="s">
        <v>107</v>
      </c>
      <c r="B25" s="63"/>
      <c r="C25" s="63"/>
      <c r="D25" s="63"/>
      <c r="E25" s="63"/>
      <c r="F25" s="63"/>
      <c r="G25" s="63"/>
      <c r="H25" s="60"/>
      <c r="I25" s="60"/>
      <c r="J25" s="60"/>
      <c r="K25" s="70"/>
    </row>
    <row r="26" spans="1:12" x14ac:dyDescent="0.25">
      <c r="A26" s="63" t="s">
        <v>106</v>
      </c>
      <c r="B26" s="63"/>
      <c r="C26" s="63"/>
      <c r="D26" s="63"/>
      <c r="E26" s="63"/>
      <c r="F26" s="63"/>
      <c r="G26" s="63"/>
      <c r="H26" s="60"/>
      <c r="I26" s="60"/>
      <c r="J26" s="60"/>
      <c r="K26" s="70"/>
    </row>
    <row r="27" spans="1:12" ht="26.25" customHeight="1" x14ac:dyDescent="0.25">
      <c r="A27" s="63" t="s">
        <v>108</v>
      </c>
      <c r="B27" s="63"/>
      <c r="C27" s="63"/>
      <c r="D27" s="63"/>
      <c r="E27" s="63"/>
      <c r="F27" s="63"/>
      <c r="G27" s="63"/>
      <c r="H27" s="60"/>
      <c r="I27" s="60"/>
      <c r="J27" s="60"/>
      <c r="K27" s="70"/>
    </row>
    <row r="28" spans="1:12" ht="79.5" customHeight="1" x14ac:dyDescent="0.25">
      <c r="A28" s="63" t="s">
        <v>111</v>
      </c>
      <c r="B28" s="63"/>
      <c r="C28" s="63"/>
      <c r="D28" s="63"/>
      <c r="E28" s="63"/>
      <c r="F28" s="63"/>
      <c r="G28" s="63"/>
      <c r="H28" s="60"/>
      <c r="I28" s="60"/>
      <c r="J28" s="60"/>
      <c r="K28" s="70"/>
    </row>
    <row r="29" spans="1:12" ht="25.5" customHeight="1" x14ac:dyDescent="0.25">
      <c r="A29" s="63" t="s">
        <v>89</v>
      </c>
      <c r="B29" s="63"/>
      <c r="C29" s="63"/>
      <c r="D29" s="63"/>
      <c r="E29" s="63"/>
      <c r="F29" s="63"/>
      <c r="G29" s="63"/>
      <c r="H29" s="60"/>
      <c r="I29" s="60"/>
      <c r="J29" s="60"/>
    </row>
    <row r="30" spans="1:12" x14ac:dyDescent="0.25">
      <c r="A30" s="63" t="s">
        <v>62</v>
      </c>
      <c r="B30" s="63"/>
      <c r="C30" s="63"/>
      <c r="D30" s="63"/>
      <c r="E30" s="63"/>
      <c r="F30" s="63"/>
      <c r="G30" s="63"/>
      <c r="H30" s="60"/>
      <c r="I30" s="60"/>
      <c r="J30" s="60"/>
    </row>
    <row r="31" spans="1:12" x14ac:dyDescent="0.25">
      <c r="A31" s="65" t="s">
        <v>16</v>
      </c>
      <c r="B31" s="65" t="s">
        <v>54</v>
      </c>
      <c r="C31" s="65" t="s">
        <v>55</v>
      </c>
      <c r="D31" s="68" t="s">
        <v>84</v>
      </c>
      <c r="E31" s="67" t="s">
        <v>56</v>
      </c>
      <c r="F31" s="66" t="s">
        <v>61</v>
      </c>
      <c r="G31" s="66"/>
      <c r="H31" s="65" t="s">
        <v>75</v>
      </c>
      <c r="I31" s="66" t="s">
        <v>74</v>
      </c>
      <c r="J31" s="66"/>
    </row>
    <row r="32" spans="1:12" x14ac:dyDescent="0.25">
      <c r="A32" s="65"/>
      <c r="B32" s="65"/>
      <c r="C32" s="65"/>
      <c r="D32" s="68"/>
      <c r="E32" s="67"/>
      <c r="F32" s="11" t="s">
        <v>59</v>
      </c>
      <c r="G32" s="11" t="s">
        <v>60</v>
      </c>
      <c r="H32" s="65"/>
      <c r="I32" s="12" t="s">
        <v>59</v>
      </c>
      <c r="J32" s="12" t="s">
        <v>60</v>
      </c>
    </row>
    <row r="33" spans="1:10" ht="25.5" x14ac:dyDescent="0.25">
      <c r="A33" s="12">
        <v>1</v>
      </c>
      <c r="B33" s="10" t="s">
        <v>63</v>
      </c>
      <c r="C33" s="35" t="s">
        <v>64</v>
      </c>
      <c r="D33" s="49">
        <v>2</v>
      </c>
      <c r="E33" s="30" t="s">
        <v>57</v>
      </c>
      <c r="F33" s="38">
        <v>35715</v>
      </c>
      <c r="G33" s="38">
        <v>9800</v>
      </c>
      <c r="H33" s="9"/>
      <c r="I33" s="9">
        <f>$F33*H33</f>
        <v>0</v>
      </c>
      <c r="J33" s="9">
        <f>$G33*H33</f>
        <v>0</v>
      </c>
    </row>
    <row r="34" spans="1:10" ht="39" x14ac:dyDescent="0.25">
      <c r="A34" s="12">
        <v>2</v>
      </c>
      <c r="B34" s="10" t="s">
        <v>65</v>
      </c>
      <c r="C34" s="35" t="s">
        <v>66</v>
      </c>
      <c r="D34" s="49">
        <v>1</v>
      </c>
      <c r="E34" s="30" t="s">
        <v>57</v>
      </c>
      <c r="F34" s="38">
        <v>4859</v>
      </c>
      <c r="G34" s="38"/>
      <c r="H34" s="9"/>
      <c r="I34" s="9">
        <f>$F34*H34</f>
        <v>0</v>
      </c>
      <c r="J34" s="9">
        <f>$G34*H34</f>
        <v>0</v>
      </c>
    </row>
    <row r="35" spans="1:10" ht="39" x14ac:dyDescent="0.25">
      <c r="A35" s="12">
        <v>3</v>
      </c>
      <c r="B35" s="10" t="s">
        <v>67</v>
      </c>
      <c r="C35" s="35" t="s">
        <v>81</v>
      </c>
      <c r="D35" s="49">
        <v>1</v>
      </c>
      <c r="E35" s="30" t="s">
        <v>57</v>
      </c>
      <c r="F35" s="38"/>
      <c r="G35" s="38">
        <v>240</v>
      </c>
      <c r="H35" s="9"/>
      <c r="I35" s="9">
        <f t="shared" ref="I35:I39" si="0">$F35*H35</f>
        <v>0</v>
      </c>
      <c r="J35" s="9">
        <f t="shared" ref="J35:J39" si="1">$G35*H35</f>
        <v>0</v>
      </c>
    </row>
    <row r="36" spans="1:10" ht="39" x14ac:dyDescent="0.25">
      <c r="A36" s="12">
        <v>4</v>
      </c>
      <c r="B36" s="10" t="s">
        <v>68</v>
      </c>
      <c r="C36" s="35" t="s">
        <v>69</v>
      </c>
      <c r="D36" s="49">
        <v>1</v>
      </c>
      <c r="E36" s="30" t="s">
        <v>57</v>
      </c>
      <c r="F36" s="38"/>
      <c r="G36" s="38">
        <v>15850</v>
      </c>
      <c r="H36" s="9"/>
      <c r="I36" s="9">
        <f t="shared" si="0"/>
        <v>0</v>
      </c>
      <c r="J36" s="9">
        <f t="shared" si="1"/>
        <v>0</v>
      </c>
    </row>
    <row r="37" spans="1:10" ht="25.5" x14ac:dyDescent="0.25">
      <c r="A37" s="12">
        <v>5</v>
      </c>
      <c r="B37" s="10" t="s">
        <v>91</v>
      </c>
      <c r="C37" s="36" t="s">
        <v>80</v>
      </c>
      <c r="D37" s="30" t="s">
        <v>115</v>
      </c>
      <c r="E37" s="30" t="s">
        <v>57</v>
      </c>
      <c r="F37" s="38">
        <v>2432</v>
      </c>
      <c r="G37" s="38"/>
      <c r="H37" s="9"/>
      <c r="I37" s="9">
        <f t="shared" si="0"/>
        <v>0</v>
      </c>
      <c r="J37" s="9">
        <f t="shared" si="1"/>
        <v>0</v>
      </c>
    </row>
    <row r="38" spans="1:10" ht="25.5" x14ac:dyDescent="0.25">
      <c r="A38" s="12">
        <v>6</v>
      </c>
      <c r="B38" s="10" t="s">
        <v>73</v>
      </c>
      <c r="C38" s="36" t="s">
        <v>70</v>
      </c>
      <c r="D38" s="30" t="s">
        <v>82</v>
      </c>
      <c r="E38" s="30" t="s">
        <v>57</v>
      </c>
      <c r="F38" s="38"/>
      <c r="G38" s="38">
        <v>1300</v>
      </c>
      <c r="H38" s="9"/>
      <c r="I38" s="9">
        <f t="shared" si="0"/>
        <v>0</v>
      </c>
      <c r="J38" s="9">
        <f t="shared" si="1"/>
        <v>0</v>
      </c>
    </row>
    <row r="39" spans="1:10" ht="25.5" x14ac:dyDescent="0.25">
      <c r="A39" s="12">
        <v>7</v>
      </c>
      <c r="B39" s="10" t="s">
        <v>72</v>
      </c>
      <c r="C39" s="36" t="s">
        <v>71</v>
      </c>
      <c r="D39" s="30" t="s">
        <v>83</v>
      </c>
      <c r="E39" s="30" t="s">
        <v>57</v>
      </c>
      <c r="F39" s="38"/>
      <c r="G39" s="38">
        <v>1900</v>
      </c>
      <c r="H39" s="9"/>
      <c r="I39" s="9">
        <f t="shared" si="0"/>
        <v>0</v>
      </c>
      <c r="J39" s="9">
        <f t="shared" si="1"/>
        <v>0</v>
      </c>
    </row>
    <row r="40" spans="1:10" ht="18.75" customHeight="1" x14ac:dyDescent="0.25">
      <c r="A40" s="15" t="s">
        <v>17</v>
      </c>
      <c r="B40" s="18"/>
      <c r="C40" s="18"/>
      <c r="D40" s="18"/>
      <c r="E40" s="18"/>
      <c r="F40" s="18"/>
      <c r="G40" s="19"/>
      <c r="H40" s="31"/>
      <c r="I40" s="32">
        <f>SUM(I33:I39)</f>
        <v>0</v>
      </c>
      <c r="J40" s="33">
        <f>SUM(J33:J39)</f>
        <v>0</v>
      </c>
    </row>
    <row r="41" spans="1:10" s="16" customFormat="1" x14ac:dyDescent="0.25">
      <c r="G41" s="6"/>
      <c r="H41" s="6"/>
    </row>
    <row r="42" spans="1:10" s="16" customFormat="1" x14ac:dyDescent="0.25">
      <c r="G42" s="6"/>
      <c r="H42" s="6"/>
    </row>
    <row r="43" spans="1:10" s="16" customFormat="1" x14ac:dyDescent="0.25"/>
  </sheetData>
  <sheetProtection algorithmName="SHA-512" hashValue="ReGWY5vsrkaOG7jwX+Lc+fXeQZwpAozBDIj5S+ILnxowFvRUvu+Mm4A0+PqeNPIN2ma/1E7ZDjs748pJ+LtrUA==" saltValue="oAyQxBeSccrILF1QIHpOwg==" spinCount="100000" sheet="1" formatCells="0" formatColumns="0" formatRows="0"/>
  <protectedRanges>
    <protectedRange sqref="H1:J1048576" name="Диапазон1"/>
  </protectedRanges>
  <mergeCells count="64">
    <mergeCell ref="H13:J13"/>
    <mergeCell ref="H14:J14"/>
    <mergeCell ref="H15:J15"/>
    <mergeCell ref="A30:G30"/>
    <mergeCell ref="H17:J17"/>
    <mergeCell ref="H23:J23"/>
    <mergeCell ref="H26:J26"/>
    <mergeCell ref="A20:G20"/>
    <mergeCell ref="A17:G17"/>
    <mergeCell ref="A18:G18"/>
    <mergeCell ref="A21:G21"/>
    <mergeCell ref="A28:G28"/>
    <mergeCell ref="A22:G22"/>
    <mergeCell ref="H27:J27"/>
    <mergeCell ref="H30:J30"/>
    <mergeCell ref="H18:J18"/>
    <mergeCell ref="H19:J19"/>
    <mergeCell ref="H21:J21"/>
    <mergeCell ref="H20:J20"/>
    <mergeCell ref="H24:J24"/>
    <mergeCell ref="H28:J28"/>
    <mergeCell ref="H16:J16"/>
    <mergeCell ref="A27:G27"/>
    <mergeCell ref="H31:H32"/>
    <mergeCell ref="I31:J31"/>
    <mergeCell ref="F31:G31"/>
    <mergeCell ref="H22:J22"/>
    <mergeCell ref="A31:A32"/>
    <mergeCell ref="B31:B32"/>
    <mergeCell ref="C31:C32"/>
    <mergeCell ref="E31:E32"/>
    <mergeCell ref="D31:D32"/>
    <mergeCell ref="A25:G25"/>
    <mergeCell ref="A26:G26"/>
    <mergeCell ref="A23:G23"/>
    <mergeCell ref="A24:G24"/>
    <mergeCell ref="A29:G29"/>
    <mergeCell ref="A19:G19"/>
    <mergeCell ref="A12:G12"/>
    <mergeCell ref="A13:G13"/>
    <mergeCell ref="A16:G16"/>
    <mergeCell ref="A14:G14"/>
    <mergeCell ref="A15:G15"/>
    <mergeCell ref="H11:J11"/>
    <mergeCell ref="A6:G6"/>
    <mergeCell ref="A7:G7"/>
    <mergeCell ref="A11:G11"/>
    <mergeCell ref="A8:G8"/>
    <mergeCell ref="A9:G9"/>
    <mergeCell ref="H29:J29"/>
    <mergeCell ref="A3:G3"/>
    <mergeCell ref="A4:G4"/>
    <mergeCell ref="A5:G5"/>
    <mergeCell ref="A10:G10"/>
    <mergeCell ref="H25:J25"/>
    <mergeCell ref="H3:J3"/>
    <mergeCell ref="H4:J4"/>
    <mergeCell ref="H5:J5"/>
    <mergeCell ref="H6:J6"/>
    <mergeCell ref="H12:J12"/>
    <mergeCell ref="H7:J7"/>
    <mergeCell ref="H8:J8"/>
    <mergeCell ref="H9:J9"/>
    <mergeCell ref="H10:J10"/>
  </mergeCells>
  <conditionalFormatting sqref="I33:J39 H17:J24 H26:J30">
    <cfRule type="containsBlanks" dxfId="3" priority="13">
      <formula>LEN(TRIM(H17))=0</formula>
    </cfRule>
  </conditionalFormatting>
  <conditionalFormatting sqref="H3:J16 H33:H39">
    <cfRule type="containsBlanks" dxfId="2" priority="8">
      <formula>LEN(TRIM(H3))=0</formula>
    </cfRule>
  </conditionalFormatting>
  <conditionalFormatting sqref="H25:J25">
    <cfRule type="containsBlanks" dxfId="1" priority="7">
      <formula>LEN(TRIM(H25))=0</formula>
    </cfRule>
  </conditionalFormatting>
  <conditionalFormatting sqref="I33:J39">
    <cfRule type="cellIs" dxfId="0" priority="2" operator="equal">
      <formula>0</formula>
    </cfRule>
  </conditionalFormatting>
  <dataValidations count="1">
    <dataValidation allowBlank="1" showInputMessage="1" showErrorMessage="1" promptTitle="Оригінал документації" prompt="за посиланням:_x000a_http://foxtrotgroup.com.ua/uk/tender.html" sqref="B1:G2" xr:uid="{00000000-0002-0000-0100-000000000000}"/>
  </dataValidations>
  <pageMargins left="0.39370078740157483" right="0.39370078740157483" top="0.39370078740157483" bottom="0.39370078740157483" header="0.11811023622047244" footer="0.11811023622047244"/>
  <pageSetup paperSize="9" scale="71" orientation="portrait"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Документація</vt:lpstr>
      <vt:lpstr>Додаток 1</vt:lpstr>
      <vt:lpstr>'Додаток 1'!Область_друку</vt:lpstr>
      <vt:lpstr>Документація!Область_друку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2025-05-13T11:19:36Z</dcterms:modified>
</cp:coreProperties>
</file>