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39"/>
  </bookViews>
  <sheets>
    <sheet name="Документація" sheetId="2" r:id="rId1"/>
    <sheet name="Додаток 1" sheetId="3" r:id="rId2"/>
    <sheet name="Титульний лист конверта" sheetId="1" r:id="rId3"/>
    <sheet name="Адресна програма мережі" sheetId="4" r:id="rId4"/>
  </sheets>
  <definedNames>
    <definedName name="_xlnm._FilterDatabase" localSheetId="1" hidden="1">'Додаток 1'!$A$27:$D$32</definedName>
    <definedName name="_xlnm.Print_Titles" localSheetId="0">Документація!$1:$1</definedName>
  </definedNames>
  <calcPr calcId="145621" refMode="R1C1"/>
</workbook>
</file>

<file path=xl/calcChain.xml><?xml version="1.0" encoding="utf-8"?>
<calcChain xmlns="http://schemas.openxmlformats.org/spreadsheetml/2006/main">
  <c r="I33" i="3" l="1"/>
  <c r="H29" i="3"/>
  <c r="I29" i="3" s="1"/>
  <c r="H30" i="3"/>
  <c r="I30" i="3" s="1"/>
  <c r="H31" i="3"/>
  <c r="I31" i="3" s="1"/>
  <c r="H32" i="3"/>
  <c r="I32" i="3" s="1"/>
  <c r="H28" i="3"/>
  <c r="I28" i="3" s="1"/>
  <c r="E34" i="3" l="1"/>
  <c r="B5" i="1" l="1"/>
  <c r="B43" i="2" l="1"/>
  <c r="B7" i="1" l="1"/>
  <c r="B6" i="1"/>
  <c r="B8" i="1"/>
  <c r="B4" i="1"/>
  <c r="A2" i="3" l="1"/>
  <c r="B12" i="1"/>
  <c r="C15" i="1" l="1"/>
</calcChain>
</file>

<file path=xl/sharedStrings.xml><?xml version="1.0" encoding="utf-8"?>
<sst xmlns="http://schemas.openxmlformats.org/spreadsheetml/2006/main" count="327" uniqueCount="319">
  <si>
    <t>Відправник:</t>
  </si>
  <si>
    <t>Одержувач:</t>
  </si>
  <si>
    <t>Група компаній "ФОКСТРОТ"</t>
  </si>
  <si>
    <t>вул. Дорогожицька, буд. 1</t>
  </si>
  <si>
    <t>м. Київ, 04119</t>
  </si>
  <si>
    <t>галерея 1, каб. 1</t>
  </si>
  <si>
    <t>вул. Дорогожицька,1, м. Київ, 04119</t>
  </si>
  <si>
    <t>1. Інформація про Замовника торгів</t>
  </si>
  <si>
    <t>1.1. Найменування</t>
  </si>
  <si>
    <t>Група компаній «ФОКСТРОТ»</t>
  </si>
  <si>
    <t>1.2. Адреса</t>
  </si>
  <si>
    <t>Розмір електронного листа не повинен перевищувати 5 Мб.</t>
  </si>
  <si>
    <t>Якщо розмір електронного листа перевищує 5 Мб, потрібно відправити пропозицію декількома листами.</t>
  </si>
  <si>
    <t>1.4. Інформація про предмет закупівлі</t>
  </si>
  <si>
    <t>2. Порядок внесення змін та надання роз'яснень до документації процедури закупівлі</t>
  </si>
  <si>
    <t>2.1. Процедура надання роз'яснень щодо документації процедури закупівлі</t>
  </si>
  <si>
    <t>Учасник процедури закупівлі має право не пізніше ніж за 2 дні до закінчення строку подання пропозицій звернутися за роз'ясненнями щодо змісту документації на електронну адресу:</t>
  </si>
  <si>
    <t>3. Підготовка пропозицій Учасниками</t>
  </si>
  <si>
    <t>3.1. Вимоги до оформлення пропозицій Учасниками процедури закупівлі</t>
  </si>
  <si>
    <t>Пропозиція учасника подається у письмовій та електронній формі.</t>
  </si>
  <si>
    <t>Цінова пропозиція Учасника за підписом уповноваженої посадової особи Учасника скріплена, пронумерована та завірена печаткою Учасника запечатується у конверті.</t>
  </si>
  <si>
    <t>На конверті повинно бути зазначено:</t>
  </si>
  <si>
    <t>3.2. Зміст пропозиції Учасника</t>
  </si>
  <si>
    <t>3.3. Термін, протягом якого пропозиції Учасників є дійсними</t>
  </si>
  <si>
    <t>Пропозиції процедури закупівлі вважаються дійсними протягом 60 днів з дати розкриття пропозицій процедури закупівлі.</t>
  </si>
  <si>
    <t>3.4. Кваліфікаційні критерії до Учасників</t>
  </si>
  <si>
    <t>4. Подання та розкриття пропозицій учасників</t>
  </si>
  <si>
    <t>4.1. Спосіб, місце та кінцевий строк подання пропозицій Учасників</t>
  </si>
  <si>
    <t>Документи подаються в друкованому та електронному вигляді.</t>
  </si>
  <si>
    <t>Оригінал пропозиції подається в друкованому вигляді особисто або кур’єрською службою на адресу: м. Київ, 04119, вул. Дорогожицька,1, галерея 1, кімната 1.</t>
  </si>
  <si>
    <t xml:space="preserve">4.2. Місце, дата та час розкриття пропозицій Учасників </t>
  </si>
  <si>
    <t>4.3. Умови розкриття пропозицій</t>
  </si>
  <si>
    <t>До участі у процедурі розкриття пропозицій Учасників допускаються всі Учасники або їх представники, які уповноважені приймати рішення з питань даної закупівлі. Відсутність Учасника або його уповноваженого представника під час розкриття пропозицій не є підставою для відхилення його пропозиції.</t>
  </si>
  <si>
    <t>Повноваження представника Учасника підтверджується відповідним документом (довіреність).</t>
  </si>
  <si>
    <t>Для підтвердження особи такий представник повинен надати паспорт.</t>
  </si>
  <si>
    <t>5. Оцінка пропозицій учасників та визначення переможця</t>
  </si>
  <si>
    <t xml:space="preserve">5.1. Перелік критеріїв та методика оцінки пропозицій Учасників </t>
  </si>
  <si>
    <t>5.2. Переговори з Учасником</t>
  </si>
  <si>
    <t>Замовник має право звернутися до Учасників за роз’ясненнями змісту їх пропозицій з метою спрощення розгляду та оцінки пропозицій, а також ініціювати будь-які переговори з питань внесення змін до змісту або ціни поданої пропозиції.</t>
  </si>
  <si>
    <t>5.3. Відхилення пропозицій Учасників</t>
  </si>
  <si>
    <t>Замовник відхиляє пропозицію Учасника у разі, якщо Учасник:</t>
  </si>
  <si>
    <t>5.4. Відміна Замовником процедури закупівлі чи визнання її такою, що не відбулася</t>
  </si>
  <si>
    <t>Замовник має право відмінити закупівлю у разі:</t>
  </si>
  <si>
    <t>Замовник має право визнати процедуру закупівлі такою, що не відбулася у разі, якщо здійснення закупівлі стало неможливим внаслідок непереборної сили.</t>
  </si>
  <si>
    <t>6. Укладання договору про закупівлю</t>
  </si>
  <si>
    <t>6.1. Терміни укладання договору</t>
  </si>
  <si>
    <t>6.2. Істотні умови, які обов’язково мають входити до договору про закупівлю</t>
  </si>
  <si>
    <r>
      <t>Учасники подають</t>
    </r>
    <r>
      <rPr>
        <b/>
        <sz val="11"/>
        <color theme="1"/>
        <rFont val="Cambria"/>
        <family val="1"/>
        <charset val="204"/>
        <scheme val="major"/>
      </rPr>
      <t xml:space="preserve"> </t>
    </r>
    <r>
      <rPr>
        <b/>
        <u/>
        <sz val="11"/>
        <color theme="1"/>
        <rFont val="Cambria"/>
        <family val="1"/>
        <charset val="204"/>
        <scheme val="major"/>
      </rPr>
      <t>в запечатаному конверті</t>
    </r>
    <r>
      <rPr>
        <sz val="11"/>
        <color theme="1"/>
        <rFont val="Cambria"/>
        <family val="1"/>
        <charset val="204"/>
        <scheme val="major"/>
      </rPr>
      <t>:</t>
    </r>
  </si>
  <si>
    <r>
      <t>Учасники подають</t>
    </r>
    <r>
      <rPr>
        <b/>
        <sz val="11"/>
        <color theme="1"/>
        <rFont val="Cambria"/>
        <family val="1"/>
        <charset val="204"/>
        <scheme val="major"/>
      </rPr>
      <t xml:space="preserve"> </t>
    </r>
    <r>
      <rPr>
        <b/>
        <u/>
        <sz val="11"/>
        <color theme="1"/>
        <rFont val="Cambria"/>
        <family val="1"/>
        <charset val="204"/>
        <scheme val="major"/>
      </rPr>
      <t>в електронному вигляді</t>
    </r>
    <r>
      <rPr>
        <sz val="11"/>
        <color theme="1"/>
        <rFont val="Cambria"/>
        <family val="1"/>
        <charset val="204"/>
        <scheme val="major"/>
      </rPr>
      <t>:</t>
    </r>
  </si>
  <si>
    <t xml:space="preserve">До участі в процедурі закупівлі приймаються пропозиції від Учасників, які відповідають наступним вимогам: </t>
  </si>
  <si>
    <t>tender-GKF@foxtrot.kiev.ua</t>
  </si>
  <si>
    <t>Електронна адреса для подання пропозиції закупівлі (доступна тільки до дати розкриття пропозицій):</t>
  </si>
  <si>
    <t>Документація процедури закупівлі</t>
  </si>
  <si>
    <t>Тендерний комітет</t>
  </si>
  <si>
    <t>Розкриття пропозицій відбудеться:</t>
  </si>
  <si>
    <t>Комерційна пропозиція на закупівлю:</t>
  </si>
  <si>
    <t>Назва компанії</t>
  </si>
  <si>
    <t>Досвід роботи за напрямом предмету закупівлі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</si>
  <si>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</si>
  <si>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</si>
  <si>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</si>
  <si>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</si>
  <si>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</si>
  <si>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ІПН</t>
  </si>
  <si>
    <t>р/р</t>
  </si>
  <si>
    <t>МФО</t>
  </si>
  <si>
    <t>Телефон контактної особи</t>
  </si>
  <si>
    <t>Електронна адреса контактної особи</t>
  </si>
  <si>
    <t>Контактна особа:</t>
  </si>
  <si>
    <t>Вхідний № ____________________</t>
  </si>
  <si>
    <t>Додаток 1. Специфікація закупівлі:</t>
  </si>
  <si>
    <t>Код ЄДРПОУ</t>
  </si>
  <si>
    <t>3. Підтверджують наявність відповідного обладнання та власної матеріально-технічної бази;</t>
  </si>
  <si>
    <t>Комерційну пропозицію у форматі Додатку 1 на офіційному бланку компанії, завірену підписом керівника та печаткою.</t>
  </si>
  <si>
    <t>4. Мають необхідну кількість працівників з відповідним кваліфікаційним рівнем.</t>
  </si>
  <si>
    <t>Інформація про відхилення пропозиції із зазначенням підстави надсилається Учаснику, пропозиція якого відхилена, протягом трьох робочих днів з дати прийняття такого рішення.</t>
  </si>
  <si>
    <t>Замовник укладає договір про закупівлю з Учасником, пропозицію якого було акцептовано, не пізніше ніж через 10 робочих днів з дня акцепту пропозиції.</t>
  </si>
  <si>
    <t>Замовник надає роз'яснення на запит протягом одного робочого дня з дня його отримання.</t>
  </si>
  <si>
    <t>Переможцем процедури закупівлі буде обраний той Учасник, пропозиція якого відповідає вимогам Замовника, які викладені у Додатку 1, з мінімальною ціною.</t>
  </si>
  <si>
    <t>Результати процедури закупівлі будуть розміщені після визначення переможця у розділі "Закриті тендери" за посиланням:</t>
  </si>
  <si>
    <t>Електронна версія пропозиції в форматі Excel подається в термін, визначений в оголошенні про процедуру закупівлі на адресу:</t>
  </si>
  <si>
    <t>Критерієм вибора переможця є ціна.</t>
  </si>
  <si>
    <t>Телефон компанії</t>
  </si>
  <si>
    <t>Примітки</t>
  </si>
  <si>
    <t>Платник ПДВ так/ні (№ свідоцтва платника ПДВ)</t>
  </si>
  <si>
    <t>Обов'язково заповнити всі промарковані поля.</t>
  </si>
  <si>
    <t>Підтвердити або вказати свої умови.</t>
  </si>
  <si>
    <t>1. Повне найменування та адреса Замовника;</t>
  </si>
  <si>
    <t>2. Повне найменування та адреса Учасника процедури закупівлі, номери контактних телефонів;</t>
  </si>
  <si>
    <t>3. Назва предмету закупівлі відповідно до оголошення про проведення процедури закупівлі.</t>
  </si>
  <si>
    <t>1. Комерційну пропозицію у форматі Додатка 1. Формат ячеек, порядок рядків і стовпців змінювати не можна. Додавати або видаляти стовбці чи рядкі не можна. Обов'язково повинні бути заповнені всі промарковані поля;</t>
  </si>
  <si>
    <t>2. Копію свідоцтва платника ПДВ або копію свідоцтва про реєстрацію платника податків;</t>
  </si>
  <si>
    <t>3. Копію свідоцтва про державну реєстрацію;</t>
  </si>
  <si>
    <t>4. Копію свідоцтва про включення до ЄДРПОУ;</t>
  </si>
  <si>
    <t>5. Документ, що засвідчує повноваження керівника (виписка з статуту, тощо);</t>
  </si>
  <si>
    <t>6. Лист у довільній формі щодо наявності відповідного обладнання, власної матеріально-технічної бази;</t>
  </si>
  <si>
    <t>7. Лист у довільній формі про наявність працівників відповідної кваліфікації;</t>
  </si>
  <si>
    <t>1. Зареєстровані на території України;</t>
  </si>
  <si>
    <t>1. Не відповідає кваліфікаційним критеріям, встановленим цією документацією;</t>
  </si>
  <si>
    <t>2. Пропозиція не відповідає умовам документації процедури закупівлі.</t>
  </si>
  <si>
    <t>1. Відсутності подальшої потреби у закупівлі;</t>
  </si>
  <si>
    <t>2. Ціна найкращої пропозиції перевищує бюджет проведення процедури закупівлі.</t>
  </si>
  <si>
    <t>Після заповнення Додатку 1 автоматично буде сформований Титульний лист, який Учасник має роздрукувати та наклеїти на конверт з пропозицією.</t>
  </si>
  <si>
    <t>Детальні характеристики предмету закупівлі наведені у Додатку 1.</t>
  </si>
  <si>
    <t>http://www.foxtrotgroup.com.ua/uk/tender.html</t>
  </si>
  <si>
    <t>tender-070@foxtrot.kiev.ua</t>
  </si>
  <si>
    <t>2. Мають досвід виконання робіт не менше, ніж 3 років;</t>
  </si>
  <si>
    <t>4+0</t>
  </si>
  <si>
    <t>м2</t>
  </si>
  <si>
    <t>Послуги з виробництва та монтажу матеріалів, вироблених на базі плівки ORACAL та ПВХ</t>
  </si>
  <si>
    <t>ПВХ 5мм Симона (Німеччина), з прямим друком УФ на машині Oce Arizona 550XT або Oce Arizona 350GT, 1440 точок на дюйм</t>
  </si>
  <si>
    <t>Вініл литий 550 г/см2, з люверсами кожні 20 см, підворіт і пропалка по периметру, 1440 точок на дюйм</t>
  </si>
  <si>
    <t>Oracal 640 серії, Друк 1440 dpi, плотерна порізка по контуру</t>
  </si>
  <si>
    <t>Oracal 640 серії, друк 1440 dpi без порізки</t>
  </si>
  <si>
    <t>ПВХ 5 мм Симона (Німеччина), з прикаткою оракалу (друк фотоякість Oracal 640 серії 1440 dpi, накатка до ПВХ)</t>
  </si>
  <si>
    <t>Кольоровість</t>
  </si>
  <si>
    <t>Одиниці виміру</t>
  </si>
  <si>
    <t>Об'єми на рік планові, в одиницях виміру</t>
  </si>
  <si>
    <t>Всього сума закупки, грн. з ПДВ:</t>
  </si>
  <si>
    <r>
      <rPr>
        <b/>
        <sz val="10"/>
        <rFont val="Cambria"/>
        <family val="1"/>
        <charset val="204"/>
        <scheme val="major"/>
      </rPr>
      <t>Строк монтажа:</t>
    </r>
    <r>
      <rPr>
        <sz val="10"/>
        <rFont val="Cambria"/>
        <family val="1"/>
        <charset val="204"/>
        <scheme val="major"/>
      </rPr>
      <t xml:space="preserve"> залежно від складності робіт: від 1 дня. Підтвердити або вказати свої умови.</t>
    </r>
  </si>
  <si>
    <r>
      <rPr>
        <b/>
        <sz val="10"/>
        <rFont val="Cambria"/>
        <family val="1"/>
        <charset val="204"/>
        <scheme val="major"/>
      </rPr>
      <t>Строк виробництва</t>
    </r>
    <r>
      <rPr>
        <sz val="10"/>
        <rFont val="Cambria"/>
        <family val="1"/>
        <charset val="204"/>
        <scheme val="major"/>
      </rPr>
      <t>: 1-3 дні з дати надання макетів. Підтвердити або вказати свої умови.</t>
    </r>
  </si>
  <si>
    <r>
      <rPr>
        <b/>
        <sz val="10"/>
        <rFont val="Cambria"/>
        <family val="1"/>
        <charset val="204"/>
        <scheme val="major"/>
      </rPr>
      <t>Строк прорахунка вартості</t>
    </r>
    <r>
      <rPr>
        <sz val="10"/>
        <rFont val="Cambria"/>
        <family val="1"/>
        <charset val="204"/>
        <scheme val="major"/>
      </rPr>
      <t>: 1 день. Підтвердити або вказати свої умови.</t>
    </r>
  </si>
  <si>
    <t>Робочих годин</t>
  </si>
  <si>
    <t>Вишка для висотних робіт</t>
  </si>
  <si>
    <t>Назва товарів та робіт</t>
  </si>
  <si>
    <r>
      <t xml:space="preserve">Ціна на матеріали
</t>
    </r>
    <r>
      <rPr>
        <sz val="9"/>
        <rFont val="Cambria"/>
        <family val="1"/>
        <charset val="204"/>
        <scheme val="major"/>
      </rPr>
      <t>грн. з ПДВ
за одиницю виміру</t>
    </r>
  </si>
  <si>
    <r>
      <t xml:space="preserve">Ціна за монтаж
</t>
    </r>
    <r>
      <rPr>
        <sz val="9"/>
        <rFont val="Cambria"/>
        <family val="1"/>
        <charset val="204"/>
        <scheme val="major"/>
      </rPr>
      <t>грн. з ПДВ
за одиницю виміру</t>
    </r>
  </si>
  <si>
    <r>
      <t xml:space="preserve">Ціна за демонтаж
</t>
    </r>
    <r>
      <rPr>
        <sz val="9"/>
        <rFont val="Cambria"/>
        <family val="1"/>
        <charset val="204"/>
        <scheme val="major"/>
      </rPr>
      <t>грн. з ПДВ
за одиницю виміру</t>
    </r>
  </si>
  <si>
    <r>
      <t xml:space="preserve">Всього вартість
</t>
    </r>
    <r>
      <rPr>
        <sz val="9"/>
        <rFont val="Cambria"/>
        <family val="1"/>
        <charset val="204"/>
        <scheme val="major"/>
      </rPr>
      <t>грн з ПДВ
за одиницю виміру</t>
    </r>
  </si>
  <si>
    <r>
      <t xml:space="preserve">Загальна вартість планового об'єму
</t>
    </r>
    <r>
      <rPr>
        <sz val="9"/>
        <rFont val="Cambria"/>
        <family val="1"/>
        <charset val="204"/>
        <scheme val="major"/>
      </rPr>
      <t>грн. з ПДВ</t>
    </r>
  </si>
  <si>
    <t>Замовник має право корегувати плановані річні об’єми, наведені в тендерній документації, в залежності від своїх потреб. Підтвердити або вказати свої умови.</t>
  </si>
  <si>
    <t xml:space="preserve">У разі наявності в ціні товару валютної складової, вказати чітку схему перерахунку вартості товару за курсом валюти. Вказати назву валюти та назву курса (НБУ, Міжбанк тощо). </t>
  </si>
  <si>
    <r>
      <rPr>
        <b/>
        <sz val="10"/>
        <rFont val="Cambria"/>
        <family val="1"/>
        <charset val="204"/>
        <scheme val="major"/>
      </rPr>
      <t>Строк гарантії</t>
    </r>
    <r>
      <rPr>
        <sz val="10"/>
        <rFont val="Cambria"/>
        <family val="1"/>
        <charset val="204"/>
        <scheme val="major"/>
      </rPr>
      <t xml:space="preserve"> на вироби, років. Вказати.</t>
    </r>
  </si>
  <si>
    <t>Магазин "Фокстрот", м Біла Церква, Перемоги пр., 115</t>
  </si>
  <si>
    <t>Магазин "Фокстрот", м Біла Церква, Ярослава Мудрого вул., 40</t>
  </si>
  <si>
    <t>Магазин "Фокстрот", м Токмак, Шевченка вул., 54</t>
  </si>
  <si>
    <t>Магазин "Фокстрот", м Бердянськ, Праці ін., 37</t>
  </si>
  <si>
    <t>Магазин "Фокстрот", м Енергодар, Будівельників пр-кт, 27-а</t>
  </si>
  <si>
    <t>Магазин "Фокстрот", м Вінниця, Келецька вул., 80 (Будинок одягу)</t>
  </si>
  <si>
    <t>Магазин "Фокстрот", м Ладижин, Будівельників вул., 15</t>
  </si>
  <si>
    <t>Магазин "Фокстрот", м Вінниця, Папаніна вул., 1а (ФМ)</t>
  </si>
  <si>
    <t>Магазин "Фокстрот", м Дніпродзержинськ, Леніна пр., 37 (ФМ)</t>
  </si>
  <si>
    <t>Магазин "Фокстрот", м Дніпропетровськ, Комунарівська вул., 8</t>
  </si>
  <si>
    <t>Магазин "Фокстрот", м Дніпропетровськ, Набережна Перемоги вул., 86а (ФМ)</t>
  </si>
  <si>
    <t>Магазин "Фокстрот", м Дніпропетровськ, Петровського пл., 5</t>
  </si>
  <si>
    <t>Магазин "Фокстрот", м Артемівськ, вул.Радянська, 81</t>
  </si>
  <si>
    <t>Магазин "Фокстрот", м Красноармійськ, вул.Горького ТК Явір</t>
  </si>
  <si>
    <t>Магазин "Фокстрот", м Слов'янськ, пл.Окт.революціі, 3</t>
  </si>
  <si>
    <t>Магазин "Фокстрот", м Красноармійськ, мр-н Південний, 41а</t>
  </si>
  <si>
    <t>Магазин "Фокстрот", м Бердичів, Свердлова вул., 18</t>
  </si>
  <si>
    <t>Магазин "Фокстрот", м Житомир, Житній ринок пл., 1</t>
  </si>
  <si>
    <t>Магазин "Фокстрот", м Житомир, Київська вул., 28</t>
  </si>
  <si>
    <t>Магазин "Фокстрот", м Житомир, Київська вул., 77 (ТЦ Глобал)</t>
  </si>
  <si>
    <t>Магазин "Фокстрот", м Коростень, Красіна вул., 5</t>
  </si>
  <si>
    <t>Магазин "Фокстрот", м Мукачеве, Миру вул., 151г</t>
  </si>
  <si>
    <t>Магазин "Фокстрот", м Ужгород, Капушанська вул., 4</t>
  </si>
  <si>
    <t>Магазин "Фокстрот", м Ужгород, Перемоги вул., 28 (ФМ)</t>
  </si>
  <si>
    <t>Магазин "Фокстрот", м Хуст, Духновича, 17А / 2</t>
  </si>
  <si>
    <t>Магазин "Фокстрот", м Запоріжжя, Гоголя вул., 32 (Океан)</t>
  </si>
  <si>
    <t>Магазин "Фокстрот", м Запоріжжя, Леніна пр., 53 (ФМ)</t>
  </si>
  <si>
    <t>Магазин "Фокстрот", м Запоріжжя, Леніна пр., 175</t>
  </si>
  <si>
    <t>Магазин "Фокстрот", м Запоріжжя, Ювілейний ін., 16а (ФМ)</t>
  </si>
  <si>
    <t>Магазин "Фокстрот", м Івано-Франківськ, Дністровська вул., 26</t>
  </si>
  <si>
    <t>Магазин "Фокстрот", м Калуш, Хмельницького ін., 50</t>
  </si>
  <si>
    <t>Магазин "Фокстрот", м Івано-Франківськ, Мазепи вул., 168-Б</t>
  </si>
  <si>
    <t>Магазин "Фокстрот", м Івано-Франківськ, Миколайчука вул., 2</t>
  </si>
  <si>
    <t>Магазин "Фокстрот", м Надвірна, Княгіні.Ольгі вул., 4</t>
  </si>
  <si>
    <t>Магазин "Фокстрот", м Київ, 40років Жовтня, вул. 68а</t>
  </si>
  <si>
    <t>Магазин "Фокстрот", м Київ, АРТМОЛ вул. ЗАБОЛОТНОГО, 37</t>
  </si>
  <si>
    <t>Магазин "Фокстрот", м Київ, Б.Кольцевая, 110</t>
  </si>
  <si>
    <t>Магазин "Фокстрот", м Київ, БІЛИЧІ, ул.Чернобильская, 16/80</t>
  </si>
  <si>
    <t>Магазин "Фокстрот", м Київ, БІЛЬШОВИК, вул.Гетьмана, 6</t>
  </si>
  <si>
    <t>Магазин "Фокстрот", м БОРИСПІЛЬ, вул. Київський шлях, 67</t>
  </si>
  <si>
    <t>Магазин "Фокстрот", м Васильків, вул. Соборна, 60</t>
  </si>
  <si>
    <t>Магазин "Фокстрот", м Київ, ВЕРБИЦЬКОГО, вул. 18</t>
  </si>
  <si>
    <t>Магазин "Фокстрот", м Київ, ВИНОГРАДАР, пр. Свободи, 26</t>
  </si>
  <si>
    <t>Магазин "Фокстрот", м Київ, Глибочицька, вул. 53 (ФМ)</t>
  </si>
  <si>
    <t>Магазин "Фокстрот", м Київ, ГОРЬКОГО, 50 (Мегамаркет)</t>
  </si>
  <si>
    <t>Магазин "Фокстрот", м Київ, Дрім Таун, пр.Оболонский, 21Б</t>
  </si>
  <si>
    <t>Магазин "Фокстрот", м Ірпінь, Шевченка вул., 4-г</t>
  </si>
  <si>
    <t>Магазин "Фокстрот", м Київ, ТЦ "КВАДРАТ", Гната Юри вул., 20</t>
  </si>
  <si>
    <t>Магазин "Фокстрот", м Київ, КРАСНОАРМ. Велика Васильківська вул., 45</t>
  </si>
  <si>
    <t>Магазин "Фокстрот", м Київ, МАЙОРОВА, 2 (Полярний)</t>
  </si>
  <si>
    <t>Магазин "Фокстрот", м Київ, МАЛИШКО вул., 3</t>
  </si>
  <si>
    <t>Магазин "Фокстрот", м Обухів, вул. КАШТАНОВА 6/1</t>
  </si>
  <si>
    <t>Магазин "Фокстрот", м Київ, ВИЗВОЛИТЕЛІВ, вул. 17</t>
  </si>
  <si>
    <t>Магазин "Фокстрот", м Київ, ПЕТРІВКА, Московський пр-кт, 21</t>
  </si>
  <si>
    <t>Магазин "Фокстрот", м Київ, ПІРАМІДА, Мишуги вул., 4</t>
  </si>
  <si>
    <t>Магазин "Фокстрот", м Київ, ПРОСПЕКТ, вул. Червоногвардійська, 1-А, (ПРОСПЕКТ)</t>
  </si>
  <si>
    <t>Магазин "Фокстрот", м Київ, РЕСПЕКТ, просп. Перемоги, 23</t>
  </si>
  <si>
    <t>Магазин "Фокстрот", м Київ, СВЯТОШИН, пр. Перемоги, 87</t>
  </si>
  <si>
    <t>Магазин "Фокстрот", м Київ, СИЛЬВЕР БРИЗ пр.Тичіни, 1В</t>
  </si>
  <si>
    <t>Магазин "Фокстрот", м Київ, СКАЙМОЛЛ вул. ВАТУТІНА, 2</t>
  </si>
  <si>
    <t>Магазин "Фокстрот", м Фастів, вул. 1 Травня 5</t>
  </si>
  <si>
    <t>Магазин "Фокстрот", м Київ, Чоколівка, бул. Чоколівський, 19а</t>
  </si>
  <si>
    <t>Магазин "Фокстрот", м Олександрія, Леніна, 11</t>
  </si>
  <si>
    <t>Магазин "Фокстрот", м Конотоп, Миру, 61</t>
  </si>
  <si>
    <t>Магазин "Фокстрот", м Кременчук, Київська вул., 5а</t>
  </si>
  <si>
    <t>Магазин "Фокстрот", м Кременчук, Першотравнева, 44</t>
  </si>
  <si>
    <t>Магазин "Фокстрот", м Лубни, вул. Радянська, 98</t>
  </si>
  <si>
    <t>Магазин "Фокстрот", м Миргород, Гоголя вул., 56</t>
  </si>
  <si>
    <t>Магазин "Фокстрот", м Полтава, вул. Шевченка, 44</t>
  </si>
  <si>
    <t>Магазин "Фокстрот", м Шостка, К.Маркса вул., 30</t>
  </si>
  <si>
    <t>Магазин "Фокстрот", м Красний Лиман, Кірова вул., 19в</t>
  </si>
  <si>
    <t>Магазин "Фокстрот", м Краматорськ, Соціалістична вул., 49</t>
  </si>
  <si>
    <t>Магазин "Фокстрот", м Кривий Ріг, 200 років Кривого Рогу вул., 7д</t>
  </si>
  <si>
    <t>Магазин "Фокстрот", м Кривий ріг, Ватутіна вул., 39</t>
  </si>
  <si>
    <t>Магазин "Фокстрот", м Кривий Ріг, Вечірній бул., 31а (ФМ)</t>
  </si>
  <si>
    <t>Магазин "Фокстрот", м Інгулець, Недєліна вул., 43</t>
  </si>
  <si>
    <t>Магазин "Фокстрот", м Кіровоград, Велика Перспективна, 48</t>
  </si>
  <si>
    <t>Магазин "Фокстрот", м Кіровоград, Маршала Конєва, 6а (ФМ)</t>
  </si>
  <si>
    <t>Магазин "Фокстрот", м Кіровоград, Лермонтова вул., 26а</t>
  </si>
  <si>
    <t>Магазин "Фокстрот", м Кіровоград, Запоріжжя Металургів пр., 36 (ТЦ)</t>
  </si>
  <si>
    <t>Магазин "Фокстрот", м Кіровоград, Мира пр., 37 (Океан)</t>
  </si>
  <si>
    <t>Магазин "Фокстрот", м Орджонікідзе, Калініна вул., 37</t>
  </si>
  <si>
    <t>Магазин "Фокстрот", м Львів, Городоцька, 16</t>
  </si>
  <si>
    <t>Магазин "Фокстрот", м Дрогобич, П.Орлика, 18б</t>
  </si>
  <si>
    <t>Магазин "Фокстрот", м Львів, Зелена, 147 (ФМ)</t>
  </si>
  <si>
    <t>Магазин "Фокстрот", м Львів, Княгині Ольги, 106</t>
  </si>
  <si>
    <t>Магазин "Фокстрот", м Львів, Червоної Калини, 62</t>
  </si>
  <si>
    <t>Магазин "Фокстрот", м Львів, Патона, 37</t>
  </si>
  <si>
    <t>Магазин "Фокстрот", м Сокільники, Стрийська, 30 (ФМ)</t>
  </si>
  <si>
    <t>Магазин "Фокстрот", м Стрий, Шевченка вул., 72</t>
  </si>
  <si>
    <t>Магазин "Фокстрот", м Червоноград, Шевченка вул., 25</t>
  </si>
  <si>
    <t>Магазин "Фокстрот", м Львів, Чорновола, 57 (ВЕЕМ)</t>
  </si>
  <si>
    <t>Магазин "Фокстрот", м Сєвєродонецьк, Гарібальді, 50</t>
  </si>
  <si>
    <t>Магазин "Фокстрот", м Рубіжне, Менделєєва, 31</t>
  </si>
  <si>
    <t>Магазин "Фокстрот", м Володимир-Волинський, Вул.Луцька, 13</t>
  </si>
  <si>
    <t>Магазин "Фокстрот", м Луцьк, Волі, 27</t>
  </si>
  <si>
    <t>Магазин "Фокстрот", м Ковель, Незалежності, 83</t>
  </si>
  <si>
    <t>Магазин "Фокстрот", м Нововолинськ, Перемоги, 2а</t>
  </si>
  <si>
    <t>Магазин "Фокстрот", м Луцьк, Рівненська вул., 48</t>
  </si>
  <si>
    <t>Магазин "Фокстрот", м Луцьк, Сухомлинського вул., 1</t>
  </si>
  <si>
    <t>Магазин "Фокстрот", м Маріуполь, Амстор, пр. Леніна.149 (ФМ)</t>
  </si>
  <si>
    <t>Магазин "Фокстрот", м Маріуполь, Русь, пр. Металлургов.100</t>
  </si>
  <si>
    <t>Магазин "Фокстрот", м Мелітополь, Леніна, 18/2</t>
  </si>
  <si>
    <t>Магазин "Фокстрот", м Вознесенськ, Окт.Революціі вул., 16</t>
  </si>
  <si>
    <t>Магазин "Фокстрот", м Миколаїв, Леніна пр., 259/1 (ФМ)</t>
  </si>
  <si>
    <t>Магазин "Фокстрот", м Миколаїв, Леніна, 27Б / 1</t>
  </si>
  <si>
    <t>Магазин "Фокстрот", м Миколаїв, Мира пр., 40А (П'ятий Океан)</t>
  </si>
  <si>
    <t>Магазин "Фокстрот", м Первомайськ, вул.Шевченка, 1</t>
  </si>
  <si>
    <t>Магазин "Фокстрот", м Южноукраїнськ, Леніна пр., 25</t>
  </si>
  <si>
    <t>Магазин "Фокстрот", м Одеса, Академіка Глушка пр-кт, 19</t>
  </si>
  <si>
    <t>Магазин "Фокстрот", м Білгород-Дністровський, Тимчишина вул., 8</t>
  </si>
  <si>
    <t>Магазин "Фокстрот", м Одеса, Дніпропетровська дорога, 125-Б</t>
  </si>
  <si>
    <t>Магазин "Фокстрот", м Ізмаїл, Леніна пр., 12</t>
  </si>
  <si>
    <t>Магазин "Фокстрот", м Ізмаїл, Суворова вул., 23</t>
  </si>
  <si>
    <t>Магазин "Фокстрот", м Іллічівськ, 1 Травня вул. 5/181 н</t>
  </si>
  <si>
    <t>Магазин "Фокстрот", м Котовськ, 50-річчя Окт., 121в</t>
  </si>
  <si>
    <t>Магазин "Фокстрот", м Одеса, Маршала Жукова, 3а / 4</t>
  </si>
  <si>
    <t>Магазин "Фокстрот", м Одеса, Маршала Жукова, 2</t>
  </si>
  <si>
    <t>Магазин "Фокстрот", м Одеса, Незалежності пл., 2</t>
  </si>
  <si>
    <t>Магазин "Фокстрот", м Одеса, Новощіпний ряд, 2 (ФМ)</t>
  </si>
  <si>
    <t>Магазин "Фокстрот", м Одеса, Пантелеймонівська вул., 88/1</t>
  </si>
  <si>
    <t>Магазин "Фокстрот", м Одеса, Чорноморського козацтва, 161 (ФМ)</t>
  </si>
  <si>
    <t>Магазин "Фокстрот", м Південний, Григорівського десанту, 34/2</t>
  </si>
  <si>
    <t>Магазин "Фокстрот", м Павлоград, Шевченко, 118</t>
  </si>
  <si>
    <t>Магазин "Фокстрот", м Каховка, вул. К.Лібнехта 108а</t>
  </si>
  <si>
    <t>Магазин "Фокстрот", м Сокаль, вул. Шептицього 49. ТЦ "Місто"</t>
  </si>
  <si>
    <t>Магазин "Фокстрот", м Ніжин, Московська вул., 12</t>
  </si>
  <si>
    <t>Магазин "Фокстрот", м Прилуки, Незалежності, 63</t>
  </si>
  <si>
    <t>Магазин "Фокстрот", м Дубно, Незалежності, 3</t>
  </si>
  <si>
    <t>Магазин "Фокстрот", м Рівне, Київська вул., 67а (ФМ)</t>
  </si>
  <si>
    <t>Магазин "Фокстрот", м Рівне, Мира пр., 10</t>
  </si>
  <si>
    <t>Магазин "Фокстрот", м Нетішин, Курчатова вул., 6</t>
  </si>
  <si>
    <t>Магазин "Фокстрот", м Рівне, вул.Макарова 23</t>
  </si>
  <si>
    <t>Магазин "Фокстрот", м Сватове, 50 років Перемоги, 39/4</t>
  </si>
  <si>
    <t>Магазин "Фокстрот", м Сєвєродонецьк, пр. Гвардійський 38/1 на 1С</t>
  </si>
  <si>
    <t>Магазин "Фокстрот", м Старобільськ, Комунарів, 89а 1С</t>
  </si>
  <si>
    <t>Магазин "Фокстрот", м Суми, Металургів, 17</t>
  </si>
  <si>
    <t>Магазин "Фокстрот", м Ромни, пер.бульвара Свободи, 10</t>
  </si>
  <si>
    <t>Магазин "Фокстрот", м Суми, Харківська, 9</t>
  </si>
  <si>
    <t>Магазин "Фокстрот", м Тернопіль, Живова вул., 15а</t>
  </si>
  <si>
    <t>Магазин "Фокстрот", м Тернопіль, Текстильна вул., 28 (ФМ)</t>
  </si>
  <si>
    <t>Магазин "Фокстрот", м Харків, Вернадського, 2</t>
  </si>
  <si>
    <t>Магазин "Фокстрот", м Харків, пр.Г.Сталинграда, 136/8 (ТЦ Клас)</t>
  </si>
  <si>
    <t>Магазин "Фокстрот", м Харків, Академіка Павлова, 44Б (ТРЦ "Французький Бульвар")</t>
  </si>
  <si>
    <t>Магазин "Фокстрот", м Харків, вул.23 Серпня, 33-А</t>
  </si>
  <si>
    <t>Магазин "Фокстрот", м Харків, Перемоги, 62-з (Олексіївка)</t>
  </si>
  <si>
    <t>Магазин "Фокстрот", м Харків, Тракторобудівників, 59/56 (Україна)</t>
  </si>
  <si>
    <t>Магазин "Фокстрот", м Харків, пл.Повстання, 7/8</t>
  </si>
  <si>
    <t>Магазин "Фокстрот", м Харків, Полтавський шлях 56</t>
  </si>
  <si>
    <t>Магазин "Фокстрот", м Харків, пр.Московський, 199 (ФМ)</t>
  </si>
  <si>
    <t>Магазин "Фокстрот", м Полтава, Полтава, ул.Зіньковская, 6/1 А ТОЦ «Київ»</t>
  </si>
  <si>
    <t>Магазин "Фокстрот", м Хмельницький, Кам'янецька вул., 122</t>
  </si>
  <si>
    <t>Магазин "Фокстрот", м Хмельницький, Миру вул., 69</t>
  </si>
  <si>
    <t>Магазин "Фокстрот", м Хмельницький, Свободи вул., 73 (ФМ)</t>
  </si>
  <si>
    <t>Магазин "Фокстрот", м Славута, пл. Шевченка, 4</t>
  </si>
  <si>
    <t>Магазин "Фокстрот", м Шепетівка, вул. К.Маркса, 48</t>
  </si>
  <si>
    <t>Магазин "Фокстрот", м Херсон, Зала Егерсег вул., 18</t>
  </si>
  <si>
    <t>Магазин "Фокстрот", м Нова Каховка, вул. Пар. Комуни, 2б</t>
  </si>
  <si>
    <t>Магазин "Фокстрот", м Херсон, Ушакова вул., 26 (Мегатекс)</t>
  </si>
  <si>
    <t>Магазин "Фокстрот", м Чернівці, Головна, 265</t>
  </si>
  <si>
    <t>Магазин "Фокстрот", м Чернівці, Калинівська, 13а</t>
  </si>
  <si>
    <t>Магазин "Фокстрот", м Кам'янець-Подільський, Соборна, 25</t>
  </si>
  <si>
    <t>Магазин "Фокстрот", м Коломия, Грушевського, 12</t>
  </si>
  <si>
    <t>Магазин "Фокстрот", м Чернівці, Незалежности, 80</t>
  </si>
  <si>
    <t>Магазин "Фокстрот", м Чернівці, Універсітетсткая, 2</t>
  </si>
  <si>
    <t>Магазин "Фокстрот", м Черкаси, 30-річчя Перемоги вул., 29 (ФМ)</t>
  </si>
  <si>
    <t>Магазин "Фокстрот", м Сміла, вул.Леніна, 67а</t>
  </si>
  <si>
    <t>Магазин "Фокстрот", м Умань, Паризької Комуни вул., 31</t>
  </si>
  <si>
    <t>Магазин "Фокстрот", м Черкаси, Шевченка вул., 207</t>
  </si>
  <si>
    <t>Магазин "Фокстрот", м Чернігів, Сюрприз Миру, 35</t>
  </si>
  <si>
    <t>Магазин "Фокстрот", м Чернігів, Рокоссовського, 18а</t>
  </si>
  <si>
    <t>Магазин "Фокстрот", м Костопіль, вул. Грушевського, 29 (ЦМД)</t>
  </si>
  <si>
    <t>Магазин "Фокстрот", м Самбір, вул. Валова, 24/1</t>
  </si>
  <si>
    <t>Магазин "Фокстрот", м Бровари, вул. Київська, 316, ТЦ "Термінал"</t>
  </si>
  <si>
    <t>Адреса офісу, м Київ, вул. Дорогожицька, 1</t>
  </si>
  <si>
    <t>Автолюкс, м Київ, вул. Чистяківська, 30</t>
  </si>
  <si>
    <t>Магазин "Фокстрот", м Нікополь, Електрометалургів пр., 42-г</t>
  </si>
  <si>
    <t>Магазин "Фокстрот", м Нікополь, Електрометалургів пр., 28</t>
  </si>
  <si>
    <t>Магазин "Фокстрот", м Миколаїв, Корабелів пр., 14 (Біла Акація)</t>
  </si>
  <si>
    <t>Магазин "Фокстрот", м Мелітополь, Богдана Хмельницького пр., 10</t>
  </si>
  <si>
    <t>Адресна програма мережі</t>
  </si>
  <si>
    <t>Дата отримання пропозиції____________________</t>
  </si>
  <si>
    <t>Проєкт договору додається.</t>
  </si>
  <si>
    <r>
      <rPr>
        <b/>
        <sz val="10"/>
        <rFont val="Cambria"/>
        <family val="1"/>
        <charset val="204"/>
        <scheme val="major"/>
      </rPr>
      <t>Умови оплати</t>
    </r>
    <r>
      <rPr>
        <sz val="10"/>
        <rFont val="Cambria"/>
        <family val="1"/>
        <charset val="204"/>
        <scheme val="major"/>
      </rPr>
      <t>: безготівкова 100% постоплата. Підтвердити або вказати свої умови.</t>
    </r>
  </si>
  <si>
    <t>Виїзд на заміри, доставка на будь-яку адресу з Адресної програми мережі та монтаж відбуваються за попередньою домовленістю із Замовником не пізніше 2-3 днів від дати замовлення. Вартість виїзду на заміри і доставка здійснються за рахунок підрядника. Підтвердити або вказати свої умови.</t>
  </si>
  <si>
    <r>
      <rPr>
        <b/>
        <sz val="10"/>
        <rFont val="Cambria"/>
        <family val="1"/>
        <charset val="204"/>
        <scheme val="major"/>
      </rPr>
      <t>Розфасовка та упаковка</t>
    </r>
    <r>
      <rPr>
        <sz val="10"/>
        <rFont val="Cambria"/>
        <family val="1"/>
        <charset val="204"/>
        <scheme val="major"/>
      </rPr>
      <t xml:space="preserve">: всі тиражі мають бути упаковані в матеріали, що забезпечують збереження при перевезенні та складському зберіганні (плівка, картон, папір, коробки за потребою). При необхідності і за заявкою Замовника кожен тираж повинен бути упакований в індивідуальну упаковку, на якій мають бути зазначені назва та кількість виробу.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</si>
</sst>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[$-FC22]d\ mmmm\ yyyy&quot; р.&quot;;@"/>
    <numFmt numFmtId="165" formatCode="_-* #,##0_р_._-;\-* #,##0_р_._-;_-* &quot;-&quot;??_р_._-;_-@_-"/>
    <numFmt numFmtId="166" formatCode="_-* #,##0.0000_р_._-;\-* #,##0.0000_р_._-;_-* &quot;-&quot;??_р_._-;_-@_-"/>
    <numFmt numFmtId="167" formatCode="_-* #,##0.00\ _р_._-;\-* #,##0.00\ _р_._-;_-* &quot;-&quot;??\ _р_._-;_-@_-"/>
    <numFmt numFmtId="168" formatCode="#,##0.00_ ;[Red]\-#,##0.00\ "/>
    <numFmt numFmtId="169" formatCode="#,##0_ ;[Red]\-#,##0\ "/>
  </numFmts>
  <fonts count="26" x14ac:knownFonts="1"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u/>
      <sz val="11"/>
      <color theme="10"/>
      <name val="Cambria"/>
      <family val="1"/>
      <charset val="204"/>
      <scheme val="major"/>
    </font>
    <font>
      <b/>
      <u/>
      <sz val="11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charset val="204"/>
      <scheme val="maj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sz val="10"/>
      <color indexed="8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0"/>
      <color rgb="FFFF0000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i/>
      <sz val="10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0" fontId="14" fillId="0" borderId="0"/>
    <xf numFmtId="0" fontId="20" fillId="0" borderId="0"/>
    <xf numFmtId="167" fontId="20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top"/>
    </xf>
    <xf numFmtId="0" fontId="6" fillId="0" borderId="0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1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top" wrapText="1"/>
    </xf>
    <xf numFmtId="0" fontId="2" fillId="0" borderId="0" xfId="0" applyFont="1" applyFill="1" applyAlignment="1">
      <alignment horizontal="right"/>
    </xf>
    <xf numFmtId="0" fontId="7" fillId="0" borderId="3" xfId="1" applyFont="1" applyBorder="1" applyAlignment="1">
      <alignment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5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0" fontId="16" fillId="0" borderId="0" xfId="0" applyFont="1" applyAlignment="1">
      <alignment vertical="center"/>
    </xf>
    <xf numFmtId="49" fontId="19" fillId="0" borderId="2" xfId="0" applyNumberFormat="1" applyFont="1" applyBorder="1" applyAlignment="1">
      <alignment horizontal="left" vertical="center" wrapText="1"/>
    </xf>
    <xf numFmtId="4" fontId="18" fillId="0" borderId="2" xfId="3" applyNumberFormat="1" applyFont="1" applyFill="1" applyBorder="1" applyAlignment="1">
      <alignment horizontal="left" vertical="center" wrapText="1"/>
    </xf>
    <xf numFmtId="0" fontId="18" fillId="0" borderId="2" xfId="3" applyFont="1" applyFill="1" applyBorder="1" applyAlignment="1">
      <alignment horizontal="left" vertical="center" wrapText="1"/>
    </xf>
    <xf numFmtId="4" fontId="18" fillId="0" borderId="2" xfId="4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4" fontId="18" fillId="0" borderId="9" xfId="3" applyNumberFormat="1" applyFont="1" applyFill="1" applyBorder="1" applyAlignment="1">
      <alignment horizontal="left" vertical="center" wrapText="1"/>
    </xf>
    <xf numFmtId="4" fontId="22" fillId="0" borderId="2" xfId="4" applyNumberFormat="1" applyFont="1" applyFill="1" applyBorder="1" applyAlignment="1">
      <alignment horizontal="left" vertical="center" wrapText="1"/>
    </xf>
    <xf numFmtId="169" fontId="17" fillId="0" borderId="2" xfId="2" applyNumberFormat="1" applyFont="1" applyBorder="1" applyAlignment="1" applyProtection="1">
      <alignment horizontal="right" vertical="center" wrapText="1" indent="1"/>
      <protection locked="0"/>
    </xf>
    <xf numFmtId="168" fontId="17" fillId="2" borderId="2" xfId="2" applyNumberFormat="1" applyFont="1" applyFill="1" applyBorder="1" applyAlignment="1" applyProtection="1">
      <alignment horizontal="right" vertical="center" wrapText="1" indent="1"/>
      <protection locked="0"/>
    </xf>
    <xf numFmtId="168" fontId="17" fillId="0" borderId="2" xfId="2" applyNumberFormat="1" applyFont="1" applyBorder="1" applyAlignment="1" applyProtection="1">
      <alignment horizontal="right" vertical="center" wrapText="1" indent="1"/>
      <protection locked="0"/>
    </xf>
    <xf numFmtId="168" fontId="23" fillId="0" borderId="2" xfId="2" applyNumberFormat="1" applyFont="1" applyBorder="1" applyAlignment="1" applyProtection="1">
      <alignment horizontal="right" vertical="center" wrapText="1" indent="1"/>
      <protection locked="0"/>
    </xf>
    <xf numFmtId="165" fontId="17" fillId="0" borderId="2" xfId="2" applyNumberFormat="1" applyFont="1" applyBorder="1" applyAlignment="1" applyProtection="1">
      <alignment horizontal="right" vertical="center" wrapText="1" indent="2"/>
      <protection locked="0"/>
    </xf>
    <xf numFmtId="0" fontId="16" fillId="0" borderId="0" xfId="7" applyFont="1" applyFill="1" applyBorder="1" applyAlignment="1">
      <alignment vertical="center" wrapText="1"/>
    </xf>
    <xf numFmtId="168" fontId="17" fillId="2" borderId="4" xfId="2" applyNumberFormat="1" applyFont="1" applyFill="1" applyBorder="1" applyAlignment="1" applyProtection="1">
      <alignment horizontal="right" vertical="center" wrapText="1" indent="1"/>
      <protection locked="0"/>
    </xf>
    <xf numFmtId="168" fontId="17" fillId="0" borderId="4" xfId="2" applyNumberFormat="1" applyFont="1" applyBorder="1" applyAlignment="1" applyProtection="1">
      <alignment horizontal="right" vertical="center" wrapText="1" indent="1"/>
      <protection locked="0"/>
    </xf>
    <xf numFmtId="168" fontId="23" fillId="0" borderId="4" xfId="2" applyNumberFormat="1" applyFont="1" applyBorder="1" applyAlignment="1" applyProtection="1">
      <alignment horizontal="right" vertical="center" wrapText="1" indent="1"/>
      <protection locked="0"/>
    </xf>
    <xf numFmtId="166" fontId="17" fillId="0" borderId="2" xfId="2" applyNumberFormat="1" applyFont="1" applyFill="1" applyBorder="1" applyAlignment="1" applyProtection="1">
      <alignment horizontal="center" vertical="center" wrapText="1"/>
      <protection locked="0"/>
    </xf>
    <xf numFmtId="166" fontId="17" fillId="0" borderId="4" xfId="2" applyNumberFormat="1" applyFont="1" applyFill="1" applyBorder="1" applyAlignment="1" applyProtection="1">
      <alignment horizontal="center" vertical="center" wrapText="1"/>
      <protection locked="0"/>
    </xf>
    <xf numFmtId="169" fontId="17" fillId="0" borderId="4" xfId="2" applyNumberFormat="1" applyFont="1" applyBorder="1" applyAlignment="1" applyProtection="1">
      <alignment horizontal="right" vertical="center" wrapText="1" indent="1"/>
      <protection locked="0"/>
    </xf>
    <xf numFmtId="0" fontId="16" fillId="0" borderId="0" xfId="7" applyFont="1"/>
    <xf numFmtId="0" fontId="16" fillId="0" borderId="2" xfId="7" applyFont="1" applyBorder="1"/>
    <xf numFmtId="0" fontId="25" fillId="0" borderId="2" xfId="7" applyFont="1" applyBorder="1" applyAlignment="1">
      <alignment horizontal="right" indent="2"/>
    </xf>
    <xf numFmtId="0" fontId="7" fillId="0" borderId="5" xfId="1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0" xfId="0" applyFont="1" applyBorder="1" applyAlignment="1">
      <alignment vertical="top" wrapText="1"/>
    </xf>
    <xf numFmtId="0" fontId="16" fillId="0" borderId="7" xfId="7" applyFont="1" applyFill="1" applyBorder="1" applyAlignment="1">
      <alignment vertical="center" wrapText="1"/>
    </xf>
    <xf numFmtId="0" fontId="16" fillId="0" borderId="12" xfId="7" applyFont="1" applyFill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168" fontId="15" fillId="0" borderId="2" xfId="0" applyNumberFormat="1" applyFont="1" applyBorder="1" applyAlignment="1">
      <alignment horizontal="center" vertical="center" wrapText="1"/>
    </xf>
    <xf numFmtId="0" fontId="17" fillId="0" borderId="11" xfId="3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7" fillId="0" borderId="6" xfId="3" applyFont="1" applyFill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8" fillId="3" borderId="6" xfId="7" applyNumberFormat="1" applyFont="1" applyFill="1" applyBorder="1" applyAlignment="1" applyProtection="1">
      <alignment horizontal="center" vertical="top" wrapText="1"/>
    </xf>
    <xf numFmtId="0" fontId="18" fillId="3" borderId="9" xfId="7" applyNumberFormat="1" applyFont="1" applyFill="1" applyBorder="1" applyAlignment="1" applyProtection="1">
      <alignment horizontal="center" vertical="top" wrapText="1"/>
    </xf>
    <xf numFmtId="164" fontId="6" fillId="0" borderId="5" xfId="0" applyNumberFormat="1" applyFont="1" applyFill="1" applyBorder="1" applyAlignment="1">
      <alignment horizontal="left" vertical="top" wrapText="1"/>
    </xf>
  </cellXfs>
  <cellStyles count="9">
    <cellStyle name="Normal_Техника_спецификация" xfId="4"/>
    <cellStyle name="Гиперссылка" xfId="1" builtinId="8"/>
    <cellStyle name="Обычный" xfId="0" builtinId="0"/>
    <cellStyle name="Обычный 2" xfId="5"/>
    <cellStyle name="Обычный 3" xfId="7"/>
    <cellStyle name="Обычный_1.3. Шаблон спецификации" xfId="3"/>
    <cellStyle name="Стиль 1" xfId="6"/>
    <cellStyle name="Финансовый" xfId="2" builtinId="3"/>
    <cellStyle name="Финансовый 2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oxtrotgroup.com.ua/uk/tender.html" TargetMode="External"/><Relationship Id="rId2" Type="http://schemas.openxmlformats.org/officeDocument/2006/relationships/hyperlink" Target="mailto:tender-070@foxtrot.kiev.ua" TargetMode="External"/><Relationship Id="rId1" Type="http://schemas.openxmlformats.org/officeDocument/2006/relationships/hyperlink" Target="mailto:tender-GKF@foxtrot.kiev.u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ender-______@foxtrot.kiev.u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C65"/>
  <sheetViews>
    <sheetView showGridLines="0" showZeros="0" tabSelected="1" defaultGridColor="0" colorId="22" zoomScale="90" zoomScaleNormal="90" workbookViewId="0">
      <pane ySplit="1" topLeftCell="A2" activePane="bottomLeft" state="frozen"/>
      <selection pane="bottomLeft" sqref="A1:B1"/>
    </sheetView>
  </sheetViews>
  <sheetFormatPr defaultColWidth="0" defaultRowHeight="14.25" x14ac:dyDescent="0.25"/>
  <cols>
    <col min="1" max="1" width="34.5703125" style="11" customWidth="1"/>
    <col min="2" max="2" width="92.5703125" style="11" customWidth="1"/>
    <col min="3" max="3" width="0" style="11" hidden="1" customWidth="1"/>
    <col min="4" max="16384" width="9.140625" style="11" hidden="1"/>
  </cols>
  <sheetData>
    <row r="1" spans="1:3" ht="22.5" customHeight="1" x14ac:dyDescent="0.25">
      <c r="A1" s="55" t="s">
        <v>52</v>
      </c>
      <c r="B1" s="55"/>
      <c r="C1" s="8"/>
    </row>
    <row r="2" spans="1:3" x14ac:dyDescent="0.25">
      <c r="A2" s="58" t="s">
        <v>7</v>
      </c>
      <c r="B2" s="58"/>
    </row>
    <row r="3" spans="1:3" x14ac:dyDescent="0.25">
      <c r="A3" s="9" t="s">
        <v>8</v>
      </c>
      <c r="B3" s="12" t="s">
        <v>9</v>
      </c>
    </row>
    <row r="4" spans="1:3" x14ac:dyDescent="0.25">
      <c r="A4" s="56" t="s">
        <v>10</v>
      </c>
      <c r="B4" s="12" t="s">
        <v>6</v>
      </c>
    </row>
    <row r="5" spans="1:3" ht="28.5" x14ac:dyDescent="0.25">
      <c r="A5" s="56"/>
      <c r="B5" s="14" t="s">
        <v>51</v>
      </c>
    </row>
    <row r="6" spans="1:3" x14ac:dyDescent="0.25">
      <c r="A6" s="56"/>
      <c r="B6" s="54" t="s">
        <v>105</v>
      </c>
    </row>
    <row r="7" spans="1:3" x14ac:dyDescent="0.25">
      <c r="A7" s="56"/>
      <c r="B7" s="14" t="s">
        <v>11</v>
      </c>
    </row>
    <row r="8" spans="1:3" ht="28.5" x14ac:dyDescent="0.25">
      <c r="A8" s="56"/>
      <c r="B8" s="13" t="s">
        <v>12</v>
      </c>
    </row>
    <row r="9" spans="1:3" ht="41.25" customHeight="1" x14ac:dyDescent="0.25">
      <c r="A9" s="56" t="s">
        <v>13</v>
      </c>
      <c r="B9" s="19" t="s">
        <v>109</v>
      </c>
    </row>
    <row r="10" spans="1:3" ht="21" customHeight="1" x14ac:dyDescent="0.25">
      <c r="A10" s="56"/>
      <c r="B10" s="22" t="s">
        <v>103</v>
      </c>
    </row>
    <row r="11" spans="1:3" x14ac:dyDescent="0.25">
      <c r="A11" s="58" t="s">
        <v>14</v>
      </c>
      <c r="B11" s="59"/>
    </row>
    <row r="12" spans="1:3" ht="42.75" x14ac:dyDescent="0.25">
      <c r="A12" s="56" t="s">
        <v>15</v>
      </c>
      <c r="B12" s="12" t="s">
        <v>16</v>
      </c>
    </row>
    <row r="13" spans="1:3" x14ac:dyDescent="0.25">
      <c r="A13" s="56"/>
      <c r="B13" s="16" t="s">
        <v>50</v>
      </c>
    </row>
    <row r="14" spans="1:3" ht="28.5" x14ac:dyDescent="0.25">
      <c r="A14" s="56"/>
      <c r="B14" s="13" t="s">
        <v>77</v>
      </c>
    </row>
    <row r="15" spans="1:3" x14ac:dyDescent="0.25">
      <c r="A15" s="58" t="s">
        <v>17</v>
      </c>
      <c r="B15" s="59"/>
    </row>
    <row r="16" spans="1:3" x14ac:dyDescent="0.25">
      <c r="A16" s="56" t="s">
        <v>18</v>
      </c>
      <c r="B16" s="12" t="s">
        <v>19</v>
      </c>
    </row>
    <row r="17" spans="1:2" ht="28.5" x14ac:dyDescent="0.25">
      <c r="A17" s="56"/>
      <c r="B17" s="14" t="s">
        <v>20</v>
      </c>
    </row>
    <row r="18" spans="1:2" ht="15" customHeight="1" x14ac:dyDescent="0.25">
      <c r="A18" s="56"/>
      <c r="B18" s="14" t="s">
        <v>21</v>
      </c>
    </row>
    <row r="19" spans="1:2" ht="15" customHeight="1" x14ac:dyDescent="0.25">
      <c r="A19" s="56"/>
      <c r="B19" s="15" t="s">
        <v>87</v>
      </c>
    </row>
    <row r="20" spans="1:2" ht="15" customHeight="1" x14ac:dyDescent="0.25">
      <c r="A20" s="56"/>
      <c r="B20" s="15" t="s">
        <v>88</v>
      </c>
    </row>
    <row r="21" spans="1:2" ht="15" customHeight="1" x14ac:dyDescent="0.25">
      <c r="A21" s="56"/>
      <c r="B21" s="15" t="s">
        <v>89</v>
      </c>
    </row>
    <row r="22" spans="1:2" ht="28.5" x14ac:dyDescent="0.25">
      <c r="A22" s="56"/>
      <c r="B22" s="16" t="s">
        <v>102</v>
      </c>
    </row>
    <row r="23" spans="1:2" x14ac:dyDescent="0.25">
      <c r="A23" s="57" t="s">
        <v>22</v>
      </c>
      <c r="B23" s="12" t="s">
        <v>47</v>
      </c>
    </row>
    <row r="24" spans="1:2" ht="28.5" x14ac:dyDescent="0.25">
      <c r="A24" s="60"/>
      <c r="B24" s="15" t="s">
        <v>73</v>
      </c>
    </row>
    <row r="25" spans="1:2" x14ac:dyDescent="0.25">
      <c r="A25" s="60"/>
      <c r="B25" s="26" t="s">
        <v>48</v>
      </c>
    </row>
    <row r="26" spans="1:2" ht="42.75" x14ac:dyDescent="0.25">
      <c r="A26" s="60"/>
      <c r="B26" s="15" t="s">
        <v>90</v>
      </c>
    </row>
    <row r="27" spans="1:2" x14ac:dyDescent="0.25">
      <c r="A27" s="60"/>
      <c r="B27" s="15" t="s">
        <v>91</v>
      </c>
    </row>
    <row r="28" spans="1:2" x14ac:dyDescent="0.25">
      <c r="A28" s="60"/>
      <c r="B28" s="15" t="s">
        <v>92</v>
      </c>
    </row>
    <row r="29" spans="1:2" x14ac:dyDescent="0.25">
      <c r="A29" s="60"/>
      <c r="B29" s="15" t="s">
        <v>93</v>
      </c>
    </row>
    <row r="30" spans="1:2" x14ac:dyDescent="0.25">
      <c r="A30" s="60"/>
      <c r="B30" s="15" t="s">
        <v>94</v>
      </c>
    </row>
    <row r="31" spans="1:2" ht="28.5" x14ac:dyDescent="0.25">
      <c r="A31" s="60"/>
      <c r="B31" s="15" t="s">
        <v>95</v>
      </c>
    </row>
    <row r="32" spans="1:2" x14ac:dyDescent="0.25">
      <c r="A32" s="60"/>
      <c r="B32" s="15" t="s">
        <v>96</v>
      </c>
    </row>
    <row r="33" spans="1:2" ht="42.75" x14ac:dyDescent="0.25">
      <c r="A33" s="9" t="s">
        <v>23</v>
      </c>
      <c r="B33" s="10" t="s">
        <v>24</v>
      </c>
    </row>
    <row r="34" spans="1:2" ht="28.5" x14ac:dyDescent="0.25">
      <c r="A34" s="56" t="s">
        <v>25</v>
      </c>
      <c r="B34" s="12" t="s">
        <v>49</v>
      </c>
    </row>
    <row r="35" spans="1:2" x14ac:dyDescent="0.25">
      <c r="A35" s="56"/>
      <c r="B35" s="15" t="s">
        <v>97</v>
      </c>
    </row>
    <row r="36" spans="1:2" x14ac:dyDescent="0.25">
      <c r="A36" s="56"/>
      <c r="B36" s="15" t="s">
        <v>106</v>
      </c>
    </row>
    <row r="37" spans="1:2" ht="15" customHeight="1" x14ac:dyDescent="0.25">
      <c r="A37" s="56"/>
      <c r="B37" s="15" t="s">
        <v>72</v>
      </c>
    </row>
    <row r="38" spans="1:2" x14ac:dyDescent="0.25">
      <c r="A38" s="57"/>
      <c r="B38" s="15" t="s">
        <v>74</v>
      </c>
    </row>
    <row r="39" spans="1:2" x14ac:dyDescent="0.25">
      <c r="A39" s="58" t="s">
        <v>26</v>
      </c>
      <c r="B39" s="58"/>
    </row>
    <row r="40" spans="1:2" x14ac:dyDescent="0.25">
      <c r="A40" s="56" t="s">
        <v>27</v>
      </c>
      <c r="B40" s="12" t="s">
        <v>28</v>
      </c>
    </row>
    <row r="41" spans="1:2" ht="28.5" x14ac:dyDescent="0.25">
      <c r="A41" s="56"/>
      <c r="B41" s="14" t="s">
        <v>29</v>
      </c>
    </row>
    <row r="42" spans="1:2" ht="28.5" x14ac:dyDescent="0.25">
      <c r="A42" s="56"/>
      <c r="B42" s="14" t="s">
        <v>80</v>
      </c>
    </row>
    <row r="43" spans="1:2" x14ac:dyDescent="0.25">
      <c r="A43" s="56"/>
      <c r="B43" s="22" t="str">
        <f>$B$6</f>
        <v>tender-070@foxtrot.kiev.ua</v>
      </c>
    </row>
    <row r="44" spans="1:2" x14ac:dyDescent="0.25">
      <c r="A44" s="56" t="s">
        <v>30</v>
      </c>
      <c r="B44" s="12" t="s">
        <v>54</v>
      </c>
    </row>
    <row r="45" spans="1:2" x14ac:dyDescent="0.25">
      <c r="A45" s="56"/>
      <c r="B45" s="81">
        <v>42359</v>
      </c>
    </row>
    <row r="46" spans="1:2" ht="57" x14ac:dyDescent="0.25">
      <c r="A46" s="57" t="s">
        <v>31</v>
      </c>
      <c r="B46" s="12" t="s">
        <v>32</v>
      </c>
    </row>
    <row r="47" spans="1:2" ht="15.75" customHeight="1" x14ac:dyDescent="0.25">
      <c r="A47" s="60"/>
      <c r="B47" s="14" t="s">
        <v>33</v>
      </c>
    </row>
    <row r="48" spans="1:2" x14ac:dyDescent="0.25">
      <c r="A48" s="60"/>
      <c r="B48" s="14" t="s">
        <v>34</v>
      </c>
    </row>
    <row r="49" spans="1:2" x14ac:dyDescent="0.25">
      <c r="A49" s="58" t="s">
        <v>35</v>
      </c>
      <c r="B49" s="58"/>
    </row>
    <row r="50" spans="1:2" ht="15" customHeight="1" x14ac:dyDescent="0.25">
      <c r="A50" s="57" t="s">
        <v>36</v>
      </c>
      <c r="B50" s="28" t="s">
        <v>81</v>
      </c>
    </row>
    <row r="51" spans="1:2" ht="33" customHeight="1" x14ac:dyDescent="0.25">
      <c r="A51" s="60"/>
      <c r="B51" s="15" t="s">
        <v>78</v>
      </c>
    </row>
    <row r="52" spans="1:2" ht="31.5" customHeight="1" x14ac:dyDescent="0.25">
      <c r="A52" s="60"/>
      <c r="B52" s="15" t="s">
        <v>79</v>
      </c>
    </row>
    <row r="53" spans="1:2" ht="18" customHeight="1" x14ac:dyDescent="0.25">
      <c r="A53" s="62"/>
      <c r="B53" s="29" t="s">
        <v>104</v>
      </c>
    </row>
    <row r="54" spans="1:2" ht="42.75" x14ac:dyDescent="0.25">
      <c r="A54" s="27" t="s">
        <v>37</v>
      </c>
      <c r="B54" s="14" t="s">
        <v>38</v>
      </c>
    </row>
    <row r="55" spans="1:2" x14ac:dyDescent="0.25">
      <c r="A55" s="56" t="s">
        <v>39</v>
      </c>
      <c r="B55" s="12" t="s">
        <v>40</v>
      </c>
    </row>
    <row r="56" spans="1:2" x14ac:dyDescent="0.25">
      <c r="A56" s="56"/>
      <c r="B56" s="15" t="s">
        <v>98</v>
      </c>
    </row>
    <row r="57" spans="1:2" x14ac:dyDescent="0.25">
      <c r="A57" s="56"/>
      <c r="B57" s="15" t="s">
        <v>99</v>
      </c>
    </row>
    <row r="58" spans="1:2" ht="30" customHeight="1" x14ac:dyDescent="0.25">
      <c r="A58" s="56"/>
      <c r="B58" s="13" t="s">
        <v>75</v>
      </c>
    </row>
    <row r="59" spans="1:2" x14ac:dyDescent="0.25">
      <c r="A59" s="56" t="s">
        <v>41</v>
      </c>
      <c r="B59" s="12" t="s">
        <v>42</v>
      </c>
    </row>
    <row r="60" spans="1:2" x14ac:dyDescent="0.25">
      <c r="A60" s="56"/>
      <c r="B60" s="15" t="s">
        <v>100</v>
      </c>
    </row>
    <row r="61" spans="1:2" x14ac:dyDescent="0.25">
      <c r="A61" s="56"/>
      <c r="B61" s="15" t="s">
        <v>101</v>
      </c>
    </row>
    <row r="62" spans="1:2" ht="28.5" x14ac:dyDescent="0.25">
      <c r="A62" s="56"/>
      <c r="B62" s="13" t="s">
        <v>43</v>
      </c>
    </row>
    <row r="63" spans="1:2" x14ac:dyDescent="0.25">
      <c r="A63" s="58" t="s">
        <v>44</v>
      </c>
      <c r="B63" s="61"/>
    </row>
    <row r="64" spans="1:2" ht="28.5" x14ac:dyDescent="0.25">
      <c r="A64" s="9" t="s">
        <v>45</v>
      </c>
      <c r="B64" s="10" t="s">
        <v>76</v>
      </c>
    </row>
    <row r="65" spans="1:2" ht="42.75" x14ac:dyDescent="0.25">
      <c r="A65" s="9" t="s">
        <v>46</v>
      </c>
      <c r="B65" s="10" t="s">
        <v>315</v>
      </c>
    </row>
  </sheetData>
  <mergeCells count="19">
    <mergeCell ref="A55:A58"/>
    <mergeCell ref="A59:A62"/>
    <mergeCell ref="A63:B63"/>
    <mergeCell ref="A44:A45"/>
    <mergeCell ref="A50:A53"/>
    <mergeCell ref="A1:B1"/>
    <mergeCell ref="A4:A8"/>
    <mergeCell ref="A16:A22"/>
    <mergeCell ref="A34:A38"/>
    <mergeCell ref="A49:B49"/>
    <mergeCell ref="A39:B39"/>
    <mergeCell ref="A40:A43"/>
    <mergeCell ref="A2:B2"/>
    <mergeCell ref="A9:A10"/>
    <mergeCell ref="A11:B11"/>
    <mergeCell ref="A12:A14"/>
    <mergeCell ref="A15:B15"/>
    <mergeCell ref="A23:A32"/>
    <mergeCell ref="A46:A48"/>
  </mergeCells>
  <dataValidations count="1">
    <dataValidation allowBlank="1" showInputMessage="1" showErrorMessage="1" promptTitle="Наступний день" prompt="після останнього дня подачі пропозицій." sqref="B45"/>
  </dataValidations>
  <hyperlinks>
    <hyperlink ref="B13" r:id="rId1"/>
    <hyperlink ref="B22" location="'Титульний лист конверта'!A1" display="Після заповнення Додатку 1 автоматично буде сформован Титульний лист, який Учасник має роздрукувати та наклеїти на конверт з пропозицією."/>
    <hyperlink ref="B6" r:id="rId2"/>
    <hyperlink ref="B10" location="'Додаток 1'!A1" display="Детальні характеристики закупівлі наведені у Додатку 1."/>
    <hyperlink ref="B53" r:id="rId3"/>
    <hyperlink ref="B43" r:id="rId4" display="tender-______@foxtrot.kiev.ua"/>
  </hyperlinks>
  <pageMargins left="0.43307086614173229" right="0.23622047244094491" top="0.55118110236220474" bottom="0.35433070866141736" header="0" footer="0"/>
  <pageSetup paperSize="9" scale="76" fitToHeight="0" orientation="portrait" verticalDpi="0" r:id="rId5"/>
  <headerFooter>
    <oddHeader>&amp;R&amp;"+,обычный"&amp;8&amp;K01+049Лист &amp;P із &amp;N листів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34"/>
  <sheetViews>
    <sheetView showGridLines="0" showZeros="0" defaultGridColor="0" colorId="22" zoomScale="80" zoomScaleNormal="8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H33" sqref="H33"/>
    </sheetView>
  </sheetViews>
  <sheetFormatPr defaultRowHeight="12.75" outlineLevelRow="1" x14ac:dyDescent="0.25"/>
  <cols>
    <col min="1" max="1" width="48.140625" style="35" customWidth="1"/>
    <col min="2" max="2" width="9.28515625" style="36" customWidth="1"/>
    <col min="3" max="3" width="9.28515625" style="35" customWidth="1"/>
    <col min="4" max="4" width="13" style="35" customWidth="1"/>
    <col min="5" max="9" width="14" style="35" customWidth="1"/>
    <col min="10" max="10" width="14.5703125" style="35" customWidth="1"/>
    <col min="11" max="11" width="57.85546875" style="35" customWidth="1"/>
    <col min="12" max="16384" width="9.140625" style="35"/>
  </cols>
  <sheetData>
    <row r="1" spans="1:10" ht="12.75" customHeight="1" x14ac:dyDescent="0.25">
      <c r="A1" s="73" t="s">
        <v>70</v>
      </c>
      <c r="B1" s="73"/>
      <c r="C1" s="73"/>
      <c r="D1" s="73"/>
      <c r="E1" s="68" t="s">
        <v>85</v>
      </c>
      <c r="F1" s="68"/>
      <c r="G1" s="68"/>
      <c r="H1" s="68"/>
      <c r="I1" s="68"/>
      <c r="J1" s="68"/>
    </row>
    <row r="2" spans="1:10" s="30" customFormat="1" ht="32.25" customHeight="1" x14ac:dyDescent="0.25">
      <c r="A2" s="74" t="str">
        <f>Документація!$B$9</f>
        <v>Послуги з виробництва та монтажу матеріалів, вироблених на базі плівки ORACAL та ПВХ</v>
      </c>
      <c r="B2" s="74"/>
      <c r="C2" s="74"/>
      <c r="D2" s="74"/>
      <c r="E2" s="68" t="s">
        <v>86</v>
      </c>
      <c r="F2" s="68"/>
      <c r="G2" s="68"/>
      <c r="H2" s="68"/>
      <c r="I2" s="68"/>
      <c r="J2" s="68"/>
    </row>
    <row r="3" spans="1:10" s="30" customFormat="1" x14ac:dyDescent="0.25">
      <c r="A3" s="70" t="s">
        <v>56</v>
      </c>
      <c r="B3" s="71"/>
      <c r="C3" s="71"/>
      <c r="D3" s="71"/>
      <c r="E3" s="69"/>
      <c r="F3" s="69"/>
      <c r="G3" s="69"/>
      <c r="H3" s="69"/>
      <c r="I3" s="69"/>
      <c r="J3" s="69"/>
    </row>
    <row r="4" spans="1:10" s="30" customFormat="1" outlineLevel="1" x14ac:dyDescent="0.25">
      <c r="A4" s="70" t="s">
        <v>57</v>
      </c>
      <c r="B4" s="71"/>
      <c r="C4" s="71"/>
      <c r="D4" s="71"/>
      <c r="E4" s="69"/>
      <c r="F4" s="69"/>
      <c r="G4" s="69"/>
      <c r="H4" s="69"/>
      <c r="I4" s="69"/>
      <c r="J4" s="69"/>
    </row>
    <row r="5" spans="1:10" s="30" customFormat="1" outlineLevel="1" x14ac:dyDescent="0.25">
      <c r="A5" s="70" t="s">
        <v>58</v>
      </c>
      <c r="B5" s="71"/>
      <c r="C5" s="71"/>
      <c r="D5" s="71"/>
      <c r="E5" s="69"/>
      <c r="F5" s="69"/>
      <c r="G5" s="69"/>
      <c r="H5" s="69"/>
      <c r="I5" s="69"/>
      <c r="J5" s="69"/>
    </row>
    <row r="6" spans="1:10" s="30" customFormat="1" outlineLevel="1" x14ac:dyDescent="0.25">
      <c r="A6" s="70" t="s">
        <v>59</v>
      </c>
      <c r="B6" s="71"/>
      <c r="C6" s="71"/>
      <c r="D6" s="71"/>
      <c r="E6" s="69"/>
      <c r="F6" s="69"/>
      <c r="G6" s="69"/>
      <c r="H6" s="69"/>
      <c r="I6" s="69"/>
      <c r="J6" s="69"/>
    </row>
    <row r="7" spans="1:10" s="30" customFormat="1" outlineLevel="1" x14ac:dyDescent="0.25">
      <c r="A7" s="70" t="s">
        <v>60</v>
      </c>
      <c r="B7" s="71"/>
      <c r="C7" s="71"/>
      <c r="D7" s="71"/>
      <c r="E7" s="69"/>
      <c r="F7" s="69"/>
      <c r="G7" s="69"/>
      <c r="H7" s="69"/>
      <c r="I7" s="69"/>
      <c r="J7" s="69"/>
    </row>
    <row r="8" spans="1:10" s="30" customFormat="1" outlineLevel="1" x14ac:dyDescent="0.25">
      <c r="A8" s="70" t="s">
        <v>61</v>
      </c>
      <c r="B8" s="71"/>
      <c r="C8" s="71"/>
      <c r="D8" s="71"/>
      <c r="E8" s="69"/>
      <c r="F8" s="69"/>
      <c r="G8" s="69"/>
      <c r="H8" s="69"/>
      <c r="I8" s="69"/>
      <c r="J8" s="69"/>
    </row>
    <row r="9" spans="1:10" s="30" customFormat="1" outlineLevel="1" x14ac:dyDescent="0.25">
      <c r="A9" s="70" t="s">
        <v>82</v>
      </c>
      <c r="B9" s="71"/>
      <c r="C9" s="71"/>
      <c r="D9" s="71"/>
      <c r="E9" s="69"/>
      <c r="F9" s="69"/>
      <c r="G9" s="69"/>
      <c r="H9" s="69"/>
      <c r="I9" s="69"/>
      <c r="J9" s="69"/>
    </row>
    <row r="10" spans="1:10" s="30" customFormat="1" outlineLevel="1" x14ac:dyDescent="0.25">
      <c r="A10" s="70" t="s">
        <v>62</v>
      </c>
      <c r="B10" s="71"/>
      <c r="C10" s="71"/>
      <c r="D10" s="71"/>
      <c r="E10" s="69"/>
      <c r="F10" s="69"/>
      <c r="G10" s="69"/>
      <c r="H10" s="69"/>
      <c r="I10" s="69"/>
      <c r="J10" s="69"/>
    </row>
    <row r="11" spans="1:10" s="30" customFormat="1" outlineLevel="1" x14ac:dyDescent="0.25">
      <c r="A11" s="70" t="s">
        <v>66</v>
      </c>
      <c r="B11" s="71"/>
      <c r="C11" s="71"/>
      <c r="D11" s="71"/>
      <c r="E11" s="69"/>
      <c r="F11" s="69"/>
      <c r="G11" s="69"/>
      <c r="H11" s="69"/>
      <c r="I11" s="69"/>
      <c r="J11" s="69"/>
    </row>
    <row r="12" spans="1:10" s="30" customFormat="1" outlineLevel="1" x14ac:dyDescent="0.25">
      <c r="A12" s="70" t="s">
        <v>67</v>
      </c>
      <c r="B12" s="71"/>
      <c r="C12" s="71"/>
      <c r="D12" s="71"/>
      <c r="E12" s="69"/>
      <c r="F12" s="69"/>
      <c r="G12" s="69"/>
      <c r="H12" s="69"/>
      <c r="I12" s="69"/>
      <c r="J12" s="69"/>
    </row>
    <row r="13" spans="1:10" s="30" customFormat="1" ht="12.75" customHeight="1" outlineLevel="1" x14ac:dyDescent="0.25">
      <c r="A13" s="70" t="s">
        <v>84</v>
      </c>
      <c r="B13" s="71"/>
      <c r="C13" s="71"/>
      <c r="D13" s="71"/>
      <c r="E13" s="69"/>
      <c r="F13" s="69"/>
      <c r="G13" s="69"/>
      <c r="H13" s="69"/>
      <c r="I13" s="69"/>
      <c r="J13" s="69"/>
    </row>
    <row r="14" spans="1:10" s="30" customFormat="1" outlineLevel="1" x14ac:dyDescent="0.25">
      <c r="A14" s="70" t="s">
        <v>63</v>
      </c>
      <c r="B14" s="71"/>
      <c r="C14" s="71"/>
      <c r="D14" s="71"/>
      <c r="E14" s="69"/>
      <c r="F14" s="69"/>
      <c r="G14" s="69"/>
      <c r="H14" s="69"/>
      <c r="I14" s="69"/>
      <c r="J14" s="69"/>
    </row>
    <row r="15" spans="1:10" s="30" customFormat="1" outlineLevel="1" x14ac:dyDescent="0.25">
      <c r="A15" s="70" t="s">
        <v>71</v>
      </c>
      <c r="B15" s="71"/>
      <c r="C15" s="71"/>
      <c r="D15" s="71"/>
      <c r="E15" s="69"/>
      <c r="F15" s="69"/>
      <c r="G15" s="69"/>
      <c r="H15" s="69"/>
      <c r="I15" s="69"/>
      <c r="J15" s="69"/>
    </row>
    <row r="16" spans="1:10" s="30" customFormat="1" outlineLevel="1" x14ac:dyDescent="0.25">
      <c r="A16" s="70" t="s">
        <v>64</v>
      </c>
      <c r="B16" s="71"/>
      <c r="C16" s="71"/>
      <c r="D16" s="71"/>
      <c r="E16" s="69"/>
      <c r="F16" s="69"/>
      <c r="G16" s="69"/>
      <c r="H16" s="69"/>
      <c r="I16" s="69"/>
      <c r="J16" s="69"/>
    </row>
    <row r="17" spans="1:10" s="30" customFormat="1" outlineLevel="1" x14ac:dyDescent="0.25">
      <c r="A17" s="70" t="s">
        <v>65</v>
      </c>
      <c r="B17" s="71"/>
      <c r="C17" s="71"/>
      <c r="D17" s="71"/>
      <c r="E17" s="69"/>
      <c r="F17" s="69"/>
      <c r="G17" s="69"/>
      <c r="H17" s="69"/>
      <c r="I17" s="69"/>
      <c r="J17" s="69"/>
    </row>
    <row r="18" spans="1:10" ht="35.25" customHeight="1" x14ac:dyDescent="0.25">
      <c r="A18" s="67" t="s">
        <v>130</v>
      </c>
      <c r="B18" s="67"/>
      <c r="C18" s="67"/>
      <c r="D18" s="67"/>
      <c r="E18" s="69"/>
      <c r="F18" s="69"/>
      <c r="G18" s="69"/>
      <c r="H18" s="69"/>
      <c r="I18" s="69"/>
      <c r="J18" s="69"/>
    </row>
    <row r="19" spans="1:10" ht="59.25" customHeight="1" x14ac:dyDescent="0.25">
      <c r="A19" s="67" t="s">
        <v>317</v>
      </c>
      <c r="B19" s="67"/>
      <c r="C19" s="67"/>
      <c r="D19" s="67"/>
      <c r="E19" s="69"/>
      <c r="F19" s="69"/>
      <c r="G19" s="69"/>
      <c r="H19" s="69"/>
      <c r="I19" s="69"/>
      <c r="J19" s="69"/>
    </row>
    <row r="20" spans="1:10" ht="18.75" customHeight="1" x14ac:dyDescent="0.25">
      <c r="A20" s="67" t="s">
        <v>121</v>
      </c>
      <c r="B20" s="67"/>
      <c r="C20" s="67"/>
      <c r="D20" s="67"/>
      <c r="E20" s="69"/>
      <c r="F20" s="69"/>
      <c r="G20" s="69"/>
      <c r="H20" s="69"/>
      <c r="I20" s="69"/>
      <c r="J20" s="69"/>
    </row>
    <row r="21" spans="1:10" ht="27" customHeight="1" x14ac:dyDescent="0.25">
      <c r="A21" s="67" t="s">
        <v>120</v>
      </c>
      <c r="B21" s="67"/>
      <c r="C21" s="67"/>
      <c r="D21" s="67"/>
      <c r="E21" s="69"/>
      <c r="F21" s="69"/>
      <c r="G21" s="69"/>
      <c r="H21" s="69"/>
      <c r="I21" s="69"/>
      <c r="J21" s="69"/>
    </row>
    <row r="22" spans="1:10" ht="27" customHeight="1" x14ac:dyDescent="0.25">
      <c r="A22" s="67" t="s">
        <v>119</v>
      </c>
      <c r="B22" s="67"/>
      <c r="C22" s="67"/>
      <c r="D22" s="67"/>
      <c r="E22" s="69"/>
      <c r="F22" s="69"/>
      <c r="G22" s="69"/>
      <c r="H22" s="69"/>
      <c r="I22" s="69"/>
      <c r="J22" s="69"/>
    </row>
    <row r="23" spans="1:10" ht="73.5" customHeight="1" x14ac:dyDescent="0.25">
      <c r="A23" s="67" t="s">
        <v>318</v>
      </c>
      <c r="B23" s="67"/>
      <c r="C23" s="67"/>
      <c r="D23" s="67"/>
      <c r="E23" s="69"/>
      <c r="F23" s="69"/>
      <c r="G23" s="69"/>
      <c r="H23" s="69"/>
      <c r="I23" s="69"/>
      <c r="J23" s="69"/>
    </row>
    <row r="24" spans="1:10" s="30" customFormat="1" ht="44.25" customHeight="1" x14ac:dyDescent="0.25">
      <c r="A24" s="70" t="s">
        <v>131</v>
      </c>
      <c r="B24" s="71"/>
      <c r="C24" s="71"/>
      <c r="D24" s="71"/>
      <c r="E24" s="69"/>
      <c r="F24" s="69"/>
      <c r="G24" s="69"/>
      <c r="H24" s="69"/>
      <c r="I24" s="69"/>
      <c r="J24" s="69"/>
    </row>
    <row r="25" spans="1:10" ht="17.25" customHeight="1" x14ac:dyDescent="0.25">
      <c r="A25" s="72" t="s">
        <v>316</v>
      </c>
      <c r="B25" s="67"/>
      <c r="C25" s="67"/>
      <c r="D25" s="67"/>
      <c r="E25" s="69"/>
      <c r="F25" s="69"/>
      <c r="G25" s="69"/>
      <c r="H25" s="69"/>
      <c r="I25" s="69"/>
      <c r="J25" s="69"/>
    </row>
    <row r="26" spans="1:10" x14ac:dyDescent="0.25">
      <c r="A26" s="67" t="s">
        <v>132</v>
      </c>
      <c r="B26" s="67"/>
      <c r="C26" s="67"/>
      <c r="D26" s="67"/>
      <c r="E26" s="69"/>
      <c r="F26" s="69"/>
      <c r="G26" s="69"/>
      <c r="H26" s="69"/>
      <c r="I26" s="69"/>
      <c r="J26" s="69"/>
    </row>
    <row r="27" spans="1:10" ht="63" x14ac:dyDescent="0.25">
      <c r="A27" s="37" t="s">
        <v>124</v>
      </c>
      <c r="B27" s="32" t="s">
        <v>115</v>
      </c>
      <c r="C27" s="33" t="s">
        <v>116</v>
      </c>
      <c r="D27" s="38" t="s">
        <v>117</v>
      </c>
      <c r="E27" s="34" t="s">
        <v>125</v>
      </c>
      <c r="F27" s="33" t="s">
        <v>126</v>
      </c>
      <c r="G27" s="33" t="s">
        <v>127</v>
      </c>
      <c r="H27" s="33" t="s">
        <v>128</v>
      </c>
      <c r="I27" s="33" t="s">
        <v>129</v>
      </c>
      <c r="J27" s="33" t="s">
        <v>83</v>
      </c>
    </row>
    <row r="28" spans="1:10" ht="39.75" customHeight="1" x14ac:dyDescent="0.25">
      <c r="A28" s="31" t="s">
        <v>111</v>
      </c>
      <c r="B28" s="43" t="s">
        <v>107</v>
      </c>
      <c r="C28" s="48" t="s">
        <v>108</v>
      </c>
      <c r="D28" s="39">
        <v>3000</v>
      </c>
      <c r="E28" s="40"/>
      <c r="F28" s="40"/>
      <c r="G28" s="40"/>
      <c r="H28" s="41">
        <f>SUM(E28:G28)</f>
        <v>0</v>
      </c>
      <c r="I28" s="41">
        <f>$D28*H28</f>
        <v>0</v>
      </c>
      <c r="J28" s="42"/>
    </row>
    <row r="29" spans="1:10" ht="39.75" customHeight="1" x14ac:dyDescent="0.25">
      <c r="A29" s="31" t="s">
        <v>112</v>
      </c>
      <c r="B29" s="43" t="s">
        <v>107</v>
      </c>
      <c r="C29" s="48" t="s">
        <v>108</v>
      </c>
      <c r="D29" s="39">
        <v>1000</v>
      </c>
      <c r="E29" s="40"/>
      <c r="F29" s="40"/>
      <c r="G29" s="40"/>
      <c r="H29" s="41">
        <f t="shared" ref="H29:H32" si="0">SUM(E29:G29)</f>
        <v>0</v>
      </c>
      <c r="I29" s="41">
        <f t="shared" ref="I29:I33" si="1">$D29*H29</f>
        <v>0</v>
      </c>
      <c r="J29" s="42"/>
    </row>
    <row r="30" spans="1:10" ht="39.75" customHeight="1" x14ac:dyDescent="0.25">
      <c r="A30" s="31" t="s">
        <v>113</v>
      </c>
      <c r="B30" s="43" t="s">
        <v>107</v>
      </c>
      <c r="C30" s="48" t="s">
        <v>108</v>
      </c>
      <c r="D30" s="39">
        <v>2500</v>
      </c>
      <c r="E30" s="40"/>
      <c r="F30" s="40"/>
      <c r="G30" s="40"/>
      <c r="H30" s="41">
        <f t="shared" si="0"/>
        <v>0</v>
      </c>
      <c r="I30" s="41">
        <f t="shared" si="1"/>
        <v>0</v>
      </c>
      <c r="J30" s="42"/>
    </row>
    <row r="31" spans="1:10" ht="39.75" customHeight="1" x14ac:dyDescent="0.25">
      <c r="A31" s="31" t="s">
        <v>114</v>
      </c>
      <c r="B31" s="43" t="s">
        <v>107</v>
      </c>
      <c r="C31" s="48" t="s">
        <v>108</v>
      </c>
      <c r="D31" s="39">
        <v>4000</v>
      </c>
      <c r="E31" s="40"/>
      <c r="F31" s="40"/>
      <c r="G31" s="40"/>
      <c r="H31" s="41">
        <f t="shared" si="0"/>
        <v>0</v>
      </c>
      <c r="I31" s="41">
        <f t="shared" si="1"/>
        <v>0</v>
      </c>
      <c r="J31" s="42"/>
    </row>
    <row r="32" spans="1:10" ht="39.75" customHeight="1" x14ac:dyDescent="0.25">
      <c r="A32" s="31" t="s">
        <v>110</v>
      </c>
      <c r="B32" s="43" t="s">
        <v>107</v>
      </c>
      <c r="C32" s="48" t="s">
        <v>108</v>
      </c>
      <c r="D32" s="39">
        <v>1500</v>
      </c>
      <c r="E32" s="40"/>
      <c r="F32" s="40"/>
      <c r="G32" s="40"/>
      <c r="H32" s="41">
        <f t="shared" si="0"/>
        <v>0</v>
      </c>
      <c r="I32" s="41">
        <f t="shared" si="1"/>
        <v>0</v>
      </c>
      <c r="J32" s="42"/>
    </row>
    <row r="33" spans="1:10" ht="39.75" customHeight="1" x14ac:dyDescent="0.25">
      <c r="A33" s="63" t="s">
        <v>123</v>
      </c>
      <c r="B33" s="64"/>
      <c r="C33" s="49" t="s">
        <v>122</v>
      </c>
      <c r="D33" s="50">
        <v>10</v>
      </c>
      <c r="E33" s="44"/>
      <c r="F33" s="44"/>
      <c r="G33" s="44"/>
      <c r="H33" s="45"/>
      <c r="I33" s="46">
        <f t="shared" si="1"/>
        <v>0</v>
      </c>
      <c r="J33" s="47"/>
    </row>
    <row r="34" spans="1:10" ht="39.75" customHeight="1" x14ac:dyDescent="0.25">
      <c r="A34" s="65" t="s">
        <v>118</v>
      </c>
      <c r="B34" s="65"/>
      <c r="C34" s="65"/>
      <c r="D34" s="65"/>
      <c r="E34" s="66">
        <f>SUM(I28:I32)</f>
        <v>0</v>
      </c>
      <c r="F34" s="66"/>
      <c r="G34" s="66"/>
      <c r="H34" s="66"/>
      <c r="I34" s="66"/>
      <c r="J34" s="66"/>
    </row>
  </sheetData>
  <mergeCells count="55">
    <mergeCell ref="A1:D1"/>
    <mergeCell ref="A2:D2"/>
    <mergeCell ref="E14:J14"/>
    <mergeCell ref="E15:J15"/>
    <mergeCell ref="A3:D3"/>
    <mergeCell ref="A4:D4"/>
    <mergeCell ref="A5:D5"/>
    <mergeCell ref="A6:D6"/>
    <mergeCell ref="A7:D7"/>
    <mergeCell ref="A13:D13"/>
    <mergeCell ref="A14:D14"/>
    <mergeCell ref="A15:D15"/>
    <mergeCell ref="A8:D8"/>
    <mergeCell ref="A9:D9"/>
    <mergeCell ref="A10:D10"/>
    <mergeCell ref="A11:D11"/>
    <mergeCell ref="A12:D12"/>
    <mergeCell ref="A16:D16"/>
    <mergeCell ref="A17:D17"/>
    <mergeCell ref="A24:D24"/>
    <mergeCell ref="A25:D25"/>
    <mergeCell ref="A23:D23"/>
    <mergeCell ref="A18:D18"/>
    <mergeCell ref="A19:D19"/>
    <mergeCell ref="A20:D20"/>
    <mergeCell ref="A21:D21"/>
    <mergeCell ref="A22:D22"/>
    <mergeCell ref="E13:J13"/>
    <mergeCell ref="E26:J26"/>
    <mergeCell ref="E18:J18"/>
    <mergeCell ref="E19:J19"/>
    <mergeCell ref="E20:J20"/>
    <mergeCell ref="E16:J16"/>
    <mergeCell ref="E17:J17"/>
    <mergeCell ref="E24:J24"/>
    <mergeCell ref="E25:J25"/>
    <mergeCell ref="E21:J21"/>
    <mergeCell ref="E22:J22"/>
    <mergeCell ref="E23:J23"/>
    <mergeCell ref="A33:B33"/>
    <mergeCell ref="A34:D34"/>
    <mergeCell ref="E34:J34"/>
    <mergeCell ref="A26:D26"/>
    <mergeCell ref="E1:J1"/>
    <mergeCell ref="E2:J2"/>
    <mergeCell ref="E3:J3"/>
    <mergeCell ref="E4:J4"/>
    <mergeCell ref="E5:J5"/>
    <mergeCell ref="E6:J6"/>
    <mergeCell ref="E7:J7"/>
    <mergeCell ref="E8:J8"/>
    <mergeCell ref="E9:J9"/>
    <mergeCell ref="E10:J10"/>
    <mergeCell ref="E11:J11"/>
    <mergeCell ref="E12:J12"/>
  </mergeCells>
  <pageMargins left="0.25" right="0.25" top="0.75" bottom="0.75" header="0.3" footer="0.3"/>
  <pageSetup paperSize="9" scale="60" orientation="portrait" verticalDpi="0" r:id="rId1"/>
  <headerFooter>
    <oddFooter>&amp;L&amp;"+,курсив"&amp;8&amp;K01+014Лист &amp;P із &amp;N листів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C19"/>
  <sheetViews>
    <sheetView showGridLines="0" showZeros="0" defaultGridColor="0" colorId="22" zoomScale="80" zoomScaleNormal="80" workbookViewId="0"/>
  </sheetViews>
  <sheetFormatPr defaultColWidth="0" defaultRowHeight="18" zeroHeight="1" x14ac:dyDescent="0.25"/>
  <cols>
    <col min="1" max="1" width="15.42578125" style="5" customWidth="1"/>
    <col min="2" max="2" width="32.5703125" style="5" customWidth="1"/>
    <col min="3" max="3" width="44.140625" style="5" customWidth="1"/>
    <col min="4" max="16384" width="9.140625" style="1" hidden="1"/>
  </cols>
  <sheetData>
    <row r="1" spans="1:3" s="18" customFormat="1" x14ac:dyDescent="0.25">
      <c r="A1" s="5"/>
      <c r="B1" s="4"/>
      <c r="C1" s="21" t="s">
        <v>69</v>
      </c>
    </row>
    <row r="2" spans="1:3" s="18" customFormat="1" x14ac:dyDescent="0.25">
      <c r="A2" s="5"/>
      <c r="B2" s="3"/>
      <c r="C2" s="21"/>
    </row>
    <row r="3" spans="1:3" s="18" customFormat="1" x14ac:dyDescent="0.25">
      <c r="A3" s="5"/>
      <c r="B3" s="4"/>
      <c r="C3" s="21" t="s">
        <v>314</v>
      </c>
    </row>
    <row r="4" spans="1:3" ht="67.5" customHeight="1" x14ac:dyDescent="0.25">
      <c r="A4" s="7" t="s">
        <v>0</v>
      </c>
      <c r="B4" s="77">
        <f>'Додаток 1'!$C$3</f>
        <v>0</v>
      </c>
      <c r="C4" s="77"/>
    </row>
    <row r="5" spans="1:3" ht="18" customHeight="1" x14ac:dyDescent="0.25">
      <c r="A5" s="23"/>
      <c r="B5" s="78">
        <f>'Додаток 1'!$C$8</f>
        <v>0</v>
      </c>
      <c r="C5" s="78"/>
    </row>
    <row r="6" spans="1:3" x14ac:dyDescent="0.25">
      <c r="A6" s="7" t="s">
        <v>68</v>
      </c>
      <c r="B6" s="78">
        <f>'Додаток 1'!$C$10</f>
        <v>0</v>
      </c>
      <c r="C6" s="78"/>
    </row>
    <row r="7" spans="1:3" s="2" customFormat="1" ht="18" customHeight="1" x14ac:dyDescent="0.25">
      <c r="A7" s="24"/>
      <c r="B7" s="78">
        <f>'Додаток 1'!$C$11</f>
        <v>0</v>
      </c>
      <c r="C7" s="78"/>
    </row>
    <row r="8" spans="1:3" s="18" customFormat="1" ht="18" customHeight="1" x14ac:dyDescent="0.25">
      <c r="A8" s="24"/>
      <c r="B8" s="78">
        <f>'Додаток 1'!$C$12</f>
        <v>0</v>
      </c>
      <c r="C8" s="78"/>
    </row>
    <row r="9" spans="1:3" s="18" customFormat="1" ht="18" customHeight="1" x14ac:dyDescent="0.25">
      <c r="A9" s="24"/>
      <c r="B9" s="25"/>
      <c r="C9" s="25"/>
    </row>
    <row r="10" spans="1:3" s="3" customFormat="1" ht="161.25" customHeight="1" x14ac:dyDescent="0.25">
      <c r="A10" s="24"/>
      <c r="B10" s="24"/>
      <c r="C10" s="24"/>
    </row>
    <row r="11" spans="1:3" s="2" customFormat="1" x14ac:dyDescent="0.25">
      <c r="A11" s="6"/>
      <c r="B11" s="75" t="s">
        <v>55</v>
      </c>
      <c r="C11" s="75"/>
    </row>
    <row r="12" spans="1:3" ht="143.25" customHeight="1" x14ac:dyDescent="0.25">
      <c r="A12" s="7"/>
      <c r="B12" s="76" t="str">
        <f>Документація!$B$9</f>
        <v>Послуги з виробництва та монтажу матеріалів, вироблених на базі плівки ORACAL та ПВХ</v>
      </c>
      <c r="C12" s="76"/>
    </row>
    <row r="13" spans="1:3" s="18" customFormat="1" ht="143.25" customHeight="1" x14ac:dyDescent="0.25">
      <c r="A13" s="7"/>
      <c r="B13" s="20"/>
      <c r="C13" s="20"/>
    </row>
    <row r="14" spans="1:3" x14ac:dyDescent="0.25">
      <c r="B14" s="4" t="s">
        <v>1</v>
      </c>
      <c r="C14" s="18" t="s">
        <v>2</v>
      </c>
    </row>
    <row r="15" spans="1:3" s="3" customFormat="1" x14ac:dyDescent="0.25">
      <c r="B15" s="5"/>
      <c r="C15" s="17" t="str">
        <f>Документація!$B$6</f>
        <v>tender-070@foxtrot.kiev.ua</v>
      </c>
    </row>
    <row r="16" spans="1:3" s="3" customFormat="1" x14ac:dyDescent="0.25">
      <c r="B16" s="5"/>
      <c r="C16" s="18" t="s">
        <v>53</v>
      </c>
    </row>
    <row r="17" spans="3:3" x14ac:dyDescent="0.25">
      <c r="C17" s="18" t="s">
        <v>4</v>
      </c>
    </row>
    <row r="18" spans="3:3" x14ac:dyDescent="0.25">
      <c r="C18" s="18" t="s">
        <v>3</v>
      </c>
    </row>
    <row r="19" spans="3:3" x14ac:dyDescent="0.25">
      <c r="C19" s="18" t="s">
        <v>5</v>
      </c>
    </row>
  </sheetData>
  <sheetProtection sheet="1" objects="1" scenarios="1" selectLockedCells="1"/>
  <mergeCells count="7">
    <mergeCell ref="B11:C11"/>
    <mergeCell ref="B12:C12"/>
    <mergeCell ref="B4:C4"/>
    <mergeCell ref="B5:C5"/>
    <mergeCell ref="B6:C6"/>
    <mergeCell ref="B7:C7"/>
    <mergeCell ref="B8:C8"/>
  </mergeCells>
  <pageMargins left="0.70866141732283472" right="0.31496062992125984" top="0.55118110236220474" bottom="0.55118110236220474" header="0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1"/>
  <sheetViews>
    <sheetView showGridLines="0" showZeros="0" defaultGridColor="0" colorId="22" zoomScaleNormal="100" workbookViewId="0">
      <pane ySplit="1" topLeftCell="A2" activePane="bottomLeft" state="frozen"/>
      <selection pane="bottomLeft" sqref="A1:B1"/>
    </sheetView>
  </sheetViews>
  <sheetFormatPr defaultRowHeight="12.75" x14ac:dyDescent="0.2"/>
  <cols>
    <col min="1" max="1" width="6.140625" style="51" bestFit="1" customWidth="1"/>
    <col min="2" max="2" width="75.7109375" style="51" bestFit="1" customWidth="1"/>
    <col min="3" max="16384" width="9.140625" style="51"/>
  </cols>
  <sheetData>
    <row r="1" spans="1:2" ht="15" customHeight="1" x14ac:dyDescent="0.2">
      <c r="A1" s="79" t="s">
        <v>313</v>
      </c>
      <c r="B1" s="80"/>
    </row>
    <row r="2" spans="1:2" x14ac:dyDescent="0.2">
      <c r="A2" s="53">
        <v>1</v>
      </c>
      <c r="B2" s="52" t="s">
        <v>133</v>
      </c>
    </row>
    <row r="3" spans="1:2" x14ac:dyDescent="0.2">
      <c r="A3" s="53">
        <v>2</v>
      </c>
      <c r="B3" s="52" t="s">
        <v>134</v>
      </c>
    </row>
    <row r="4" spans="1:2" x14ac:dyDescent="0.2">
      <c r="A4" s="53">
        <v>3</v>
      </c>
      <c r="B4" s="52" t="s">
        <v>135</v>
      </c>
    </row>
    <row r="5" spans="1:2" x14ac:dyDescent="0.2">
      <c r="A5" s="53">
        <v>4</v>
      </c>
      <c r="B5" s="52" t="s">
        <v>136</v>
      </c>
    </row>
    <row r="6" spans="1:2" x14ac:dyDescent="0.2">
      <c r="A6" s="53">
        <v>5</v>
      </c>
      <c r="B6" s="52" t="s">
        <v>137</v>
      </c>
    </row>
    <row r="7" spans="1:2" x14ac:dyDescent="0.2">
      <c r="A7" s="53">
        <v>6</v>
      </c>
      <c r="B7" s="52" t="s">
        <v>138</v>
      </c>
    </row>
    <row r="8" spans="1:2" x14ac:dyDescent="0.2">
      <c r="A8" s="53">
        <v>7</v>
      </c>
      <c r="B8" s="52" t="s">
        <v>139</v>
      </c>
    </row>
    <row r="9" spans="1:2" x14ac:dyDescent="0.2">
      <c r="A9" s="53">
        <v>8</v>
      </c>
      <c r="B9" s="52" t="s">
        <v>140</v>
      </c>
    </row>
    <row r="10" spans="1:2" x14ac:dyDescent="0.2">
      <c r="A10" s="53">
        <v>9</v>
      </c>
      <c r="B10" s="52" t="s">
        <v>141</v>
      </c>
    </row>
    <row r="11" spans="1:2" x14ac:dyDescent="0.2">
      <c r="A11" s="53">
        <v>10</v>
      </c>
      <c r="B11" s="52" t="s">
        <v>142</v>
      </c>
    </row>
    <row r="12" spans="1:2" x14ac:dyDescent="0.2">
      <c r="A12" s="53">
        <v>11</v>
      </c>
      <c r="B12" s="52" t="s">
        <v>143</v>
      </c>
    </row>
    <row r="13" spans="1:2" x14ac:dyDescent="0.2">
      <c r="A13" s="53">
        <v>12</v>
      </c>
      <c r="B13" s="52" t="s">
        <v>144</v>
      </c>
    </row>
    <row r="14" spans="1:2" x14ac:dyDescent="0.2">
      <c r="A14" s="53">
        <v>13</v>
      </c>
      <c r="B14" s="52" t="s">
        <v>145</v>
      </c>
    </row>
    <row r="15" spans="1:2" x14ac:dyDescent="0.2">
      <c r="A15" s="53">
        <v>14</v>
      </c>
      <c r="B15" s="52" t="s">
        <v>146</v>
      </c>
    </row>
    <row r="16" spans="1:2" x14ac:dyDescent="0.2">
      <c r="A16" s="53">
        <v>15</v>
      </c>
      <c r="B16" s="52" t="s">
        <v>147</v>
      </c>
    </row>
    <row r="17" spans="1:2" x14ac:dyDescent="0.2">
      <c r="A17" s="53">
        <v>16</v>
      </c>
      <c r="B17" s="52" t="s">
        <v>148</v>
      </c>
    </row>
    <row r="18" spans="1:2" x14ac:dyDescent="0.2">
      <c r="A18" s="53">
        <v>17</v>
      </c>
      <c r="B18" s="52" t="s">
        <v>149</v>
      </c>
    </row>
    <row r="19" spans="1:2" x14ac:dyDescent="0.2">
      <c r="A19" s="53">
        <v>18</v>
      </c>
      <c r="B19" s="52" t="s">
        <v>150</v>
      </c>
    </row>
    <row r="20" spans="1:2" x14ac:dyDescent="0.2">
      <c r="A20" s="53">
        <v>19</v>
      </c>
      <c r="B20" s="52" t="s">
        <v>151</v>
      </c>
    </row>
    <row r="21" spans="1:2" x14ac:dyDescent="0.2">
      <c r="A21" s="53">
        <v>20</v>
      </c>
      <c r="B21" s="52" t="s">
        <v>152</v>
      </c>
    </row>
    <row r="22" spans="1:2" x14ac:dyDescent="0.2">
      <c r="A22" s="53">
        <v>21</v>
      </c>
      <c r="B22" s="52" t="s">
        <v>153</v>
      </c>
    </row>
    <row r="23" spans="1:2" x14ac:dyDescent="0.2">
      <c r="A23" s="53">
        <v>22</v>
      </c>
      <c r="B23" s="52" t="s">
        <v>154</v>
      </c>
    </row>
    <row r="24" spans="1:2" x14ac:dyDescent="0.2">
      <c r="A24" s="53">
        <v>23</v>
      </c>
      <c r="B24" s="52" t="s">
        <v>155</v>
      </c>
    </row>
    <row r="25" spans="1:2" x14ac:dyDescent="0.2">
      <c r="A25" s="53">
        <v>24</v>
      </c>
      <c r="B25" s="52" t="s">
        <v>156</v>
      </c>
    </row>
    <row r="26" spans="1:2" x14ac:dyDescent="0.2">
      <c r="A26" s="53">
        <v>25</v>
      </c>
      <c r="B26" s="52" t="s">
        <v>157</v>
      </c>
    </row>
    <row r="27" spans="1:2" x14ac:dyDescent="0.2">
      <c r="A27" s="53">
        <v>26</v>
      </c>
      <c r="B27" s="52" t="s">
        <v>158</v>
      </c>
    </row>
    <row r="28" spans="1:2" x14ac:dyDescent="0.2">
      <c r="A28" s="53">
        <v>27</v>
      </c>
      <c r="B28" s="52" t="s">
        <v>159</v>
      </c>
    </row>
    <row r="29" spans="1:2" x14ac:dyDescent="0.2">
      <c r="A29" s="53">
        <v>28</v>
      </c>
      <c r="B29" s="52" t="s">
        <v>160</v>
      </c>
    </row>
    <row r="30" spans="1:2" x14ac:dyDescent="0.2">
      <c r="A30" s="53">
        <v>29</v>
      </c>
      <c r="B30" s="52" t="s">
        <v>161</v>
      </c>
    </row>
    <row r="31" spans="1:2" x14ac:dyDescent="0.2">
      <c r="A31" s="53">
        <v>30</v>
      </c>
      <c r="B31" s="52" t="s">
        <v>162</v>
      </c>
    </row>
    <row r="32" spans="1:2" x14ac:dyDescent="0.2">
      <c r="A32" s="53">
        <v>31</v>
      </c>
      <c r="B32" s="52" t="s">
        <v>163</v>
      </c>
    </row>
    <row r="33" spans="1:2" x14ac:dyDescent="0.2">
      <c r="A33" s="53">
        <v>32</v>
      </c>
      <c r="B33" s="52" t="s">
        <v>164</v>
      </c>
    </row>
    <row r="34" spans="1:2" x14ac:dyDescent="0.2">
      <c r="A34" s="53">
        <v>33</v>
      </c>
      <c r="B34" s="52" t="s">
        <v>165</v>
      </c>
    </row>
    <row r="35" spans="1:2" x14ac:dyDescent="0.2">
      <c r="A35" s="53">
        <v>34</v>
      </c>
      <c r="B35" s="52" t="s">
        <v>166</v>
      </c>
    </row>
    <row r="36" spans="1:2" x14ac:dyDescent="0.2">
      <c r="A36" s="53">
        <v>35</v>
      </c>
      <c r="B36" s="52" t="s">
        <v>167</v>
      </c>
    </row>
    <row r="37" spans="1:2" x14ac:dyDescent="0.2">
      <c r="A37" s="53">
        <v>36</v>
      </c>
      <c r="B37" s="52" t="s">
        <v>168</v>
      </c>
    </row>
    <row r="38" spans="1:2" x14ac:dyDescent="0.2">
      <c r="A38" s="53">
        <v>37</v>
      </c>
      <c r="B38" s="52" t="s">
        <v>169</v>
      </c>
    </row>
    <row r="39" spans="1:2" x14ac:dyDescent="0.2">
      <c r="A39" s="53">
        <v>38</v>
      </c>
      <c r="B39" s="52" t="s">
        <v>170</v>
      </c>
    </row>
    <row r="40" spans="1:2" x14ac:dyDescent="0.2">
      <c r="A40" s="53">
        <v>39</v>
      </c>
      <c r="B40" s="52" t="s">
        <v>171</v>
      </c>
    </row>
    <row r="41" spans="1:2" x14ac:dyDescent="0.2">
      <c r="A41" s="53">
        <v>40</v>
      </c>
      <c r="B41" s="52" t="s">
        <v>172</v>
      </c>
    </row>
    <row r="42" spans="1:2" x14ac:dyDescent="0.2">
      <c r="A42" s="53">
        <v>41</v>
      </c>
      <c r="B42" s="52" t="s">
        <v>173</v>
      </c>
    </row>
    <row r="43" spans="1:2" x14ac:dyDescent="0.2">
      <c r="A43" s="53">
        <v>42</v>
      </c>
      <c r="B43" s="52" t="s">
        <v>174</v>
      </c>
    </row>
    <row r="44" spans="1:2" x14ac:dyDescent="0.2">
      <c r="A44" s="53">
        <v>43</v>
      </c>
      <c r="B44" s="52" t="s">
        <v>175</v>
      </c>
    </row>
    <row r="45" spans="1:2" x14ac:dyDescent="0.2">
      <c r="A45" s="53">
        <v>44</v>
      </c>
      <c r="B45" s="52" t="s">
        <v>176</v>
      </c>
    </row>
    <row r="46" spans="1:2" x14ac:dyDescent="0.2">
      <c r="A46" s="53">
        <v>45</v>
      </c>
      <c r="B46" s="52" t="s">
        <v>177</v>
      </c>
    </row>
    <row r="47" spans="1:2" x14ac:dyDescent="0.2">
      <c r="A47" s="53">
        <v>46</v>
      </c>
      <c r="B47" s="52" t="s">
        <v>178</v>
      </c>
    </row>
    <row r="48" spans="1:2" x14ac:dyDescent="0.2">
      <c r="A48" s="53">
        <v>47</v>
      </c>
      <c r="B48" s="52" t="s">
        <v>179</v>
      </c>
    </row>
    <row r="49" spans="1:2" x14ac:dyDescent="0.2">
      <c r="A49" s="53">
        <v>48</v>
      </c>
      <c r="B49" s="52" t="s">
        <v>180</v>
      </c>
    </row>
    <row r="50" spans="1:2" x14ac:dyDescent="0.2">
      <c r="A50" s="53">
        <v>49</v>
      </c>
      <c r="B50" s="52" t="s">
        <v>181</v>
      </c>
    </row>
    <row r="51" spans="1:2" x14ac:dyDescent="0.2">
      <c r="A51" s="53">
        <v>50</v>
      </c>
      <c r="B51" s="52" t="s">
        <v>182</v>
      </c>
    </row>
    <row r="52" spans="1:2" x14ac:dyDescent="0.2">
      <c r="A52" s="53">
        <v>51</v>
      </c>
      <c r="B52" s="52" t="s">
        <v>183</v>
      </c>
    </row>
    <row r="53" spans="1:2" x14ac:dyDescent="0.2">
      <c r="A53" s="53">
        <v>52</v>
      </c>
      <c r="B53" s="52" t="s">
        <v>184</v>
      </c>
    </row>
    <row r="54" spans="1:2" x14ac:dyDescent="0.2">
      <c r="A54" s="53">
        <v>53</v>
      </c>
      <c r="B54" s="52" t="s">
        <v>185</v>
      </c>
    </row>
    <row r="55" spans="1:2" x14ac:dyDescent="0.2">
      <c r="A55" s="53">
        <v>54</v>
      </c>
      <c r="B55" s="52" t="s">
        <v>186</v>
      </c>
    </row>
    <row r="56" spans="1:2" x14ac:dyDescent="0.2">
      <c r="A56" s="53">
        <v>55</v>
      </c>
      <c r="B56" s="52" t="s">
        <v>187</v>
      </c>
    </row>
    <row r="57" spans="1:2" x14ac:dyDescent="0.2">
      <c r="A57" s="53">
        <v>56</v>
      </c>
      <c r="B57" s="52" t="s">
        <v>188</v>
      </c>
    </row>
    <row r="58" spans="1:2" x14ac:dyDescent="0.2">
      <c r="A58" s="53">
        <v>57</v>
      </c>
      <c r="B58" s="52" t="s">
        <v>189</v>
      </c>
    </row>
    <row r="59" spans="1:2" x14ac:dyDescent="0.2">
      <c r="A59" s="53">
        <v>58</v>
      </c>
      <c r="B59" s="52" t="s">
        <v>190</v>
      </c>
    </row>
    <row r="60" spans="1:2" x14ac:dyDescent="0.2">
      <c r="A60" s="53">
        <v>59</v>
      </c>
      <c r="B60" s="52" t="s">
        <v>191</v>
      </c>
    </row>
    <row r="61" spans="1:2" x14ac:dyDescent="0.2">
      <c r="A61" s="53">
        <v>60</v>
      </c>
      <c r="B61" s="52" t="s">
        <v>192</v>
      </c>
    </row>
    <row r="62" spans="1:2" x14ac:dyDescent="0.2">
      <c r="A62" s="53">
        <v>61</v>
      </c>
      <c r="B62" s="52" t="s">
        <v>193</v>
      </c>
    </row>
    <row r="63" spans="1:2" x14ac:dyDescent="0.2">
      <c r="A63" s="53">
        <v>62</v>
      </c>
      <c r="B63" s="52" t="s">
        <v>194</v>
      </c>
    </row>
    <row r="64" spans="1:2" x14ac:dyDescent="0.2">
      <c r="A64" s="53">
        <v>63</v>
      </c>
      <c r="B64" s="52" t="s">
        <v>195</v>
      </c>
    </row>
    <row r="65" spans="1:2" x14ac:dyDescent="0.2">
      <c r="A65" s="53">
        <v>64</v>
      </c>
      <c r="B65" s="52" t="s">
        <v>196</v>
      </c>
    </row>
    <row r="66" spans="1:2" x14ac:dyDescent="0.2">
      <c r="A66" s="53">
        <v>65</v>
      </c>
      <c r="B66" s="52" t="s">
        <v>197</v>
      </c>
    </row>
    <row r="67" spans="1:2" x14ac:dyDescent="0.2">
      <c r="A67" s="53">
        <v>66</v>
      </c>
      <c r="B67" s="52" t="s">
        <v>198</v>
      </c>
    </row>
    <row r="68" spans="1:2" x14ac:dyDescent="0.2">
      <c r="A68" s="53">
        <v>67</v>
      </c>
      <c r="B68" s="52" t="s">
        <v>199</v>
      </c>
    </row>
    <row r="69" spans="1:2" x14ac:dyDescent="0.2">
      <c r="A69" s="53">
        <v>68</v>
      </c>
      <c r="B69" s="52" t="s">
        <v>200</v>
      </c>
    </row>
    <row r="70" spans="1:2" x14ac:dyDescent="0.2">
      <c r="A70" s="53">
        <v>69</v>
      </c>
      <c r="B70" s="52" t="s">
        <v>201</v>
      </c>
    </row>
    <row r="71" spans="1:2" x14ac:dyDescent="0.2">
      <c r="A71" s="53">
        <v>70</v>
      </c>
      <c r="B71" s="52" t="s">
        <v>202</v>
      </c>
    </row>
    <row r="72" spans="1:2" x14ac:dyDescent="0.2">
      <c r="A72" s="53">
        <v>71</v>
      </c>
      <c r="B72" s="52" t="s">
        <v>203</v>
      </c>
    </row>
    <row r="73" spans="1:2" x14ac:dyDescent="0.2">
      <c r="A73" s="53">
        <v>72</v>
      </c>
      <c r="B73" s="52" t="s">
        <v>204</v>
      </c>
    </row>
    <row r="74" spans="1:2" x14ac:dyDescent="0.2">
      <c r="A74" s="53">
        <v>73</v>
      </c>
      <c r="B74" s="52" t="s">
        <v>205</v>
      </c>
    </row>
    <row r="75" spans="1:2" x14ac:dyDescent="0.2">
      <c r="A75" s="53">
        <v>74</v>
      </c>
      <c r="B75" s="52" t="s">
        <v>206</v>
      </c>
    </row>
    <row r="76" spans="1:2" x14ac:dyDescent="0.2">
      <c r="A76" s="53">
        <v>75</v>
      </c>
      <c r="B76" s="52" t="s">
        <v>207</v>
      </c>
    </row>
    <row r="77" spans="1:2" x14ac:dyDescent="0.2">
      <c r="A77" s="53">
        <v>76</v>
      </c>
      <c r="B77" s="52" t="s">
        <v>208</v>
      </c>
    </row>
    <row r="78" spans="1:2" x14ac:dyDescent="0.2">
      <c r="A78" s="53">
        <v>77</v>
      </c>
      <c r="B78" s="52" t="s">
        <v>209</v>
      </c>
    </row>
    <row r="79" spans="1:2" x14ac:dyDescent="0.2">
      <c r="A79" s="53">
        <v>78</v>
      </c>
      <c r="B79" s="52" t="s">
        <v>210</v>
      </c>
    </row>
    <row r="80" spans="1:2" x14ac:dyDescent="0.2">
      <c r="A80" s="53">
        <v>79</v>
      </c>
      <c r="B80" s="52" t="s">
        <v>211</v>
      </c>
    </row>
    <row r="81" spans="1:2" x14ac:dyDescent="0.2">
      <c r="A81" s="53">
        <v>80</v>
      </c>
      <c r="B81" s="52" t="s">
        <v>212</v>
      </c>
    </row>
    <row r="82" spans="1:2" x14ac:dyDescent="0.2">
      <c r="A82" s="53">
        <v>81</v>
      </c>
      <c r="B82" s="52" t="s">
        <v>213</v>
      </c>
    </row>
    <row r="83" spans="1:2" x14ac:dyDescent="0.2">
      <c r="A83" s="53">
        <v>82</v>
      </c>
      <c r="B83" s="52" t="s">
        <v>214</v>
      </c>
    </row>
    <row r="84" spans="1:2" x14ac:dyDescent="0.2">
      <c r="A84" s="53">
        <v>83</v>
      </c>
      <c r="B84" s="52" t="s">
        <v>215</v>
      </c>
    </row>
    <row r="85" spans="1:2" x14ac:dyDescent="0.2">
      <c r="A85" s="53">
        <v>84</v>
      </c>
      <c r="B85" s="52" t="s">
        <v>216</v>
      </c>
    </row>
    <row r="86" spans="1:2" x14ac:dyDescent="0.2">
      <c r="A86" s="53">
        <v>85</v>
      </c>
      <c r="B86" s="52" t="s">
        <v>217</v>
      </c>
    </row>
    <row r="87" spans="1:2" x14ac:dyDescent="0.2">
      <c r="A87" s="53">
        <v>86</v>
      </c>
      <c r="B87" s="52" t="s">
        <v>218</v>
      </c>
    </row>
    <row r="88" spans="1:2" x14ac:dyDescent="0.2">
      <c r="A88" s="53">
        <v>87</v>
      </c>
      <c r="B88" s="52" t="s">
        <v>219</v>
      </c>
    </row>
    <row r="89" spans="1:2" x14ac:dyDescent="0.2">
      <c r="A89" s="53">
        <v>88</v>
      </c>
      <c r="B89" s="52" t="s">
        <v>220</v>
      </c>
    </row>
    <row r="90" spans="1:2" x14ac:dyDescent="0.2">
      <c r="A90" s="53">
        <v>89</v>
      </c>
      <c r="B90" s="52" t="s">
        <v>221</v>
      </c>
    </row>
    <row r="91" spans="1:2" x14ac:dyDescent="0.2">
      <c r="A91" s="53">
        <v>90</v>
      </c>
      <c r="B91" s="52" t="s">
        <v>222</v>
      </c>
    </row>
    <row r="92" spans="1:2" x14ac:dyDescent="0.2">
      <c r="A92" s="53">
        <v>91</v>
      </c>
      <c r="B92" s="52" t="s">
        <v>223</v>
      </c>
    </row>
    <row r="93" spans="1:2" x14ac:dyDescent="0.2">
      <c r="A93" s="53">
        <v>92</v>
      </c>
      <c r="B93" s="52" t="s">
        <v>224</v>
      </c>
    </row>
    <row r="94" spans="1:2" x14ac:dyDescent="0.2">
      <c r="A94" s="53">
        <v>93</v>
      </c>
      <c r="B94" s="52" t="s">
        <v>225</v>
      </c>
    </row>
    <row r="95" spans="1:2" x14ac:dyDescent="0.2">
      <c r="A95" s="53">
        <v>94</v>
      </c>
      <c r="B95" s="52" t="s">
        <v>226</v>
      </c>
    </row>
    <row r="96" spans="1:2" x14ac:dyDescent="0.2">
      <c r="A96" s="53">
        <v>95</v>
      </c>
      <c r="B96" s="52" t="s">
        <v>227</v>
      </c>
    </row>
    <row r="97" spans="1:2" x14ac:dyDescent="0.2">
      <c r="A97" s="53">
        <v>96</v>
      </c>
      <c r="B97" s="52" t="s">
        <v>228</v>
      </c>
    </row>
    <row r="98" spans="1:2" x14ac:dyDescent="0.2">
      <c r="A98" s="53">
        <v>97</v>
      </c>
      <c r="B98" s="52" t="s">
        <v>229</v>
      </c>
    </row>
    <row r="99" spans="1:2" x14ac:dyDescent="0.2">
      <c r="A99" s="53">
        <v>98</v>
      </c>
      <c r="B99" s="52" t="s">
        <v>230</v>
      </c>
    </row>
    <row r="100" spans="1:2" x14ac:dyDescent="0.2">
      <c r="A100" s="53">
        <v>99</v>
      </c>
      <c r="B100" s="52" t="s">
        <v>231</v>
      </c>
    </row>
    <row r="101" spans="1:2" x14ac:dyDescent="0.2">
      <c r="A101" s="53">
        <v>100</v>
      </c>
      <c r="B101" s="52" t="s">
        <v>232</v>
      </c>
    </row>
    <row r="102" spans="1:2" x14ac:dyDescent="0.2">
      <c r="A102" s="53">
        <v>101</v>
      </c>
      <c r="B102" s="52" t="s">
        <v>233</v>
      </c>
    </row>
    <row r="103" spans="1:2" x14ac:dyDescent="0.2">
      <c r="A103" s="53">
        <v>102</v>
      </c>
      <c r="B103" s="52" t="s">
        <v>234</v>
      </c>
    </row>
    <row r="104" spans="1:2" x14ac:dyDescent="0.2">
      <c r="A104" s="53">
        <v>103</v>
      </c>
      <c r="B104" s="52" t="s">
        <v>312</v>
      </c>
    </row>
    <row r="105" spans="1:2" x14ac:dyDescent="0.2">
      <c r="A105" s="53">
        <v>104</v>
      </c>
      <c r="B105" s="52" t="s">
        <v>235</v>
      </c>
    </row>
    <row r="106" spans="1:2" x14ac:dyDescent="0.2">
      <c r="A106" s="53">
        <v>105</v>
      </c>
      <c r="B106" s="52" t="s">
        <v>236</v>
      </c>
    </row>
    <row r="107" spans="1:2" x14ac:dyDescent="0.2">
      <c r="A107" s="53">
        <v>106</v>
      </c>
      <c r="B107" s="52" t="s">
        <v>311</v>
      </c>
    </row>
    <row r="108" spans="1:2" x14ac:dyDescent="0.2">
      <c r="A108" s="53">
        <v>107</v>
      </c>
      <c r="B108" s="52" t="s">
        <v>237</v>
      </c>
    </row>
    <row r="109" spans="1:2" x14ac:dyDescent="0.2">
      <c r="A109" s="53">
        <v>108</v>
      </c>
      <c r="B109" s="52" t="s">
        <v>238</v>
      </c>
    </row>
    <row r="110" spans="1:2" x14ac:dyDescent="0.2">
      <c r="A110" s="53">
        <v>109</v>
      </c>
      <c r="B110" s="52" t="s">
        <v>239</v>
      </c>
    </row>
    <row r="111" spans="1:2" x14ac:dyDescent="0.2">
      <c r="A111" s="53">
        <v>110</v>
      </c>
      <c r="B111" s="52" t="s">
        <v>240</v>
      </c>
    </row>
    <row r="112" spans="1:2" x14ac:dyDescent="0.2">
      <c r="A112" s="53">
        <v>111</v>
      </c>
      <c r="B112" s="52" t="s">
        <v>241</v>
      </c>
    </row>
    <row r="113" spans="1:2" x14ac:dyDescent="0.2">
      <c r="A113" s="53">
        <v>112</v>
      </c>
      <c r="B113" s="52" t="s">
        <v>310</v>
      </c>
    </row>
    <row r="114" spans="1:2" x14ac:dyDescent="0.2">
      <c r="A114" s="53">
        <v>113</v>
      </c>
      <c r="B114" s="52" t="s">
        <v>309</v>
      </c>
    </row>
    <row r="115" spans="1:2" x14ac:dyDescent="0.2">
      <c r="A115" s="53">
        <v>114</v>
      </c>
      <c r="B115" s="52" t="s">
        <v>242</v>
      </c>
    </row>
    <row r="116" spans="1:2" x14ac:dyDescent="0.2">
      <c r="A116" s="53">
        <v>115</v>
      </c>
      <c r="B116" s="52" t="s">
        <v>243</v>
      </c>
    </row>
    <row r="117" spans="1:2" x14ac:dyDescent="0.2">
      <c r="A117" s="53">
        <v>116</v>
      </c>
      <c r="B117" s="52" t="s">
        <v>244</v>
      </c>
    </row>
    <row r="118" spans="1:2" x14ac:dyDescent="0.2">
      <c r="A118" s="53">
        <v>117</v>
      </c>
      <c r="B118" s="52" t="s">
        <v>245</v>
      </c>
    </row>
    <row r="119" spans="1:2" x14ac:dyDescent="0.2">
      <c r="A119" s="53">
        <v>118</v>
      </c>
      <c r="B119" s="52" t="s">
        <v>246</v>
      </c>
    </row>
    <row r="120" spans="1:2" x14ac:dyDescent="0.2">
      <c r="A120" s="53">
        <v>119</v>
      </c>
      <c r="B120" s="52" t="s">
        <v>247</v>
      </c>
    </row>
    <row r="121" spans="1:2" x14ac:dyDescent="0.2">
      <c r="A121" s="53">
        <v>120</v>
      </c>
      <c r="B121" s="52" t="s">
        <v>248</v>
      </c>
    </row>
    <row r="122" spans="1:2" x14ac:dyDescent="0.2">
      <c r="A122" s="53">
        <v>121</v>
      </c>
      <c r="B122" s="52" t="s">
        <v>249</v>
      </c>
    </row>
    <row r="123" spans="1:2" x14ac:dyDescent="0.2">
      <c r="A123" s="53">
        <v>122</v>
      </c>
      <c r="B123" s="52" t="s">
        <v>250</v>
      </c>
    </row>
    <row r="124" spans="1:2" x14ac:dyDescent="0.2">
      <c r="A124" s="53">
        <v>123</v>
      </c>
      <c r="B124" s="52" t="s">
        <v>251</v>
      </c>
    </row>
    <row r="125" spans="1:2" x14ac:dyDescent="0.2">
      <c r="A125" s="53">
        <v>124</v>
      </c>
      <c r="B125" s="52" t="s">
        <v>252</v>
      </c>
    </row>
    <row r="126" spans="1:2" x14ac:dyDescent="0.2">
      <c r="A126" s="53">
        <v>125</v>
      </c>
      <c r="B126" s="52" t="s">
        <v>253</v>
      </c>
    </row>
    <row r="127" spans="1:2" x14ac:dyDescent="0.2">
      <c r="A127" s="53">
        <v>126</v>
      </c>
      <c r="B127" s="52" t="s">
        <v>254</v>
      </c>
    </row>
    <row r="128" spans="1:2" x14ac:dyDescent="0.2">
      <c r="A128" s="53">
        <v>127</v>
      </c>
      <c r="B128" s="52" t="s">
        <v>255</v>
      </c>
    </row>
    <row r="129" spans="1:2" x14ac:dyDescent="0.2">
      <c r="A129" s="53">
        <v>128</v>
      </c>
      <c r="B129" s="52" t="s">
        <v>256</v>
      </c>
    </row>
    <row r="130" spans="1:2" x14ac:dyDescent="0.2">
      <c r="A130" s="53">
        <v>129</v>
      </c>
      <c r="B130" s="52" t="s">
        <v>257</v>
      </c>
    </row>
    <row r="131" spans="1:2" x14ac:dyDescent="0.2">
      <c r="A131" s="53">
        <v>130</v>
      </c>
      <c r="B131" s="52" t="s">
        <v>258</v>
      </c>
    </row>
    <row r="132" spans="1:2" x14ac:dyDescent="0.2">
      <c r="A132" s="53">
        <v>131</v>
      </c>
      <c r="B132" s="52" t="s">
        <v>259</v>
      </c>
    </row>
    <row r="133" spans="1:2" x14ac:dyDescent="0.2">
      <c r="A133" s="53">
        <v>132</v>
      </c>
      <c r="B133" s="52" t="s">
        <v>260</v>
      </c>
    </row>
    <row r="134" spans="1:2" x14ac:dyDescent="0.2">
      <c r="A134" s="53">
        <v>133</v>
      </c>
      <c r="B134" s="52" t="s">
        <v>261</v>
      </c>
    </row>
    <row r="135" spans="1:2" x14ac:dyDescent="0.2">
      <c r="A135" s="53">
        <v>134</v>
      </c>
      <c r="B135" s="52" t="s">
        <v>262</v>
      </c>
    </row>
    <row r="136" spans="1:2" x14ac:dyDescent="0.2">
      <c r="A136" s="53">
        <v>135</v>
      </c>
      <c r="B136" s="52" t="s">
        <v>263</v>
      </c>
    </row>
    <row r="137" spans="1:2" x14ac:dyDescent="0.2">
      <c r="A137" s="53">
        <v>136</v>
      </c>
      <c r="B137" s="52" t="s">
        <v>264</v>
      </c>
    </row>
    <row r="138" spans="1:2" x14ac:dyDescent="0.2">
      <c r="A138" s="53">
        <v>137</v>
      </c>
      <c r="B138" s="52" t="s">
        <v>265</v>
      </c>
    </row>
    <row r="139" spans="1:2" x14ac:dyDescent="0.2">
      <c r="A139" s="53">
        <v>138</v>
      </c>
      <c r="B139" s="52" t="s">
        <v>266</v>
      </c>
    </row>
    <row r="140" spans="1:2" x14ac:dyDescent="0.2">
      <c r="A140" s="53">
        <v>139</v>
      </c>
      <c r="B140" s="52" t="s">
        <v>267</v>
      </c>
    </row>
    <row r="141" spans="1:2" x14ac:dyDescent="0.2">
      <c r="A141" s="53">
        <v>140</v>
      </c>
      <c r="B141" s="52" t="s">
        <v>268</v>
      </c>
    </row>
    <row r="142" spans="1:2" x14ac:dyDescent="0.2">
      <c r="A142" s="53">
        <v>141</v>
      </c>
      <c r="B142" s="52" t="s">
        <v>269</v>
      </c>
    </row>
    <row r="143" spans="1:2" x14ac:dyDescent="0.2">
      <c r="A143" s="53">
        <v>142</v>
      </c>
      <c r="B143" s="52" t="s">
        <v>270</v>
      </c>
    </row>
    <row r="144" spans="1:2" x14ac:dyDescent="0.2">
      <c r="A144" s="53">
        <v>143</v>
      </c>
      <c r="B144" s="52" t="s">
        <v>271</v>
      </c>
    </row>
    <row r="145" spans="1:2" x14ac:dyDescent="0.2">
      <c r="A145" s="53">
        <v>144</v>
      </c>
      <c r="B145" s="52" t="s">
        <v>272</v>
      </c>
    </row>
    <row r="146" spans="1:2" x14ac:dyDescent="0.2">
      <c r="A146" s="53">
        <v>145</v>
      </c>
      <c r="B146" s="52" t="s">
        <v>273</v>
      </c>
    </row>
    <row r="147" spans="1:2" x14ac:dyDescent="0.2">
      <c r="A147" s="53">
        <v>146</v>
      </c>
      <c r="B147" s="52" t="s">
        <v>274</v>
      </c>
    </row>
    <row r="148" spans="1:2" x14ac:dyDescent="0.2">
      <c r="A148" s="53">
        <v>147</v>
      </c>
      <c r="B148" s="52" t="s">
        <v>275</v>
      </c>
    </row>
    <row r="149" spans="1:2" x14ac:dyDescent="0.2">
      <c r="A149" s="53">
        <v>148</v>
      </c>
      <c r="B149" s="52" t="s">
        <v>276</v>
      </c>
    </row>
    <row r="150" spans="1:2" x14ac:dyDescent="0.2">
      <c r="A150" s="53">
        <v>149</v>
      </c>
      <c r="B150" s="52" t="s">
        <v>277</v>
      </c>
    </row>
    <row r="151" spans="1:2" x14ac:dyDescent="0.2">
      <c r="A151" s="53">
        <v>150</v>
      </c>
      <c r="B151" s="52" t="s">
        <v>278</v>
      </c>
    </row>
    <row r="152" spans="1:2" x14ac:dyDescent="0.2">
      <c r="A152" s="53">
        <v>151</v>
      </c>
      <c r="B152" s="52" t="s">
        <v>279</v>
      </c>
    </row>
    <row r="153" spans="1:2" x14ac:dyDescent="0.2">
      <c r="A153" s="53">
        <v>152</v>
      </c>
      <c r="B153" s="52" t="s">
        <v>280</v>
      </c>
    </row>
    <row r="154" spans="1:2" x14ac:dyDescent="0.2">
      <c r="A154" s="53">
        <v>153</v>
      </c>
      <c r="B154" s="52" t="s">
        <v>281</v>
      </c>
    </row>
    <row r="155" spans="1:2" x14ac:dyDescent="0.2">
      <c r="A155" s="53">
        <v>154</v>
      </c>
      <c r="B155" s="52" t="s">
        <v>282</v>
      </c>
    </row>
    <row r="156" spans="1:2" x14ac:dyDescent="0.2">
      <c r="A156" s="53">
        <v>155</v>
      </c>
      <c r="B156" s="52" t="s">
        <v>283</v>
      </c>
    </row>
    <row r="157" spans="1:2" x14ac:dyDescent="0.2">
      <c r="A157" s="53">
        <v>156</v>
      </c>
      <c r="B157" s="52" t="s">
        <v>284</v>
      </c>
    </row>
    <row r="158" spans="1:2" x14ac:dyDescent="0.2">
      <c r="A158" s="53">
        <v>157</v>
      </c>
      <c r="B158" s="52" t="s">
        <v>285</v>
      </c>
    </row>
    <row r="159" spans="1:2" x14ac:dyDescent="0.2">
      <c r="A159" s="53">
        <v>158</v>
      </c>
      <c r="B159" s="52" t="s">
        <v>286</v>
      </c>
    </row>
    <row r="160" spans="1:2" x14ac:dyDescent="0.2">
      <c r="A160" s="53">
        <v>159</v>
      </c>
      <c r="B160" s="52" t="s">
        <v>287</v>
      </c>
    </row>
    <row r="161" spans="1:2" x14ac:dyDescent="0.2">
      <c r="A161" s="53">
        <v>160</v>
      </c>
      <c r="B161" s="52" t="s">
        <v>288</v>
      </c>
    </row>
    <row r="162" spans="1:2" x14ac:dyDescent="0.2">
      <c r="A162" s="53">
        <v>161</v>
      </c>
      <c r="B162" s="52" t="s">
        <v>289</v>
      </c>
    </row>
    <row r="163" spans="1:2" x14ac:dyDescent="0.2">
      <c r="A163" s="53">
        <v>162</v>
      </c>
      <c r="B163" s="52" t="s">
        <v>290</v>
      </c>
    </row>
    <row r="164" spans="1:2" x14ac:dyDescent="0.2">
      <c r="A164" s="53">
        <v>163</v>
      </c>
      <c r="B164" s="52" t="s">
        <v>291</v>
      </c>
    </row>
    <row r="165" spans="1:2" x14ac:dyDescent="0.2">
      <c r="A165" s="53">
        <v>164</v>
      </c>
      <c r="B165" s="52" t="s">
        <v>292</v>
      </c>
    </row>
    <row r="166" spans="1:2" x14ac:dyDescent="0.2">
      <c r="A166" s="53">
        <v>165</v>
      </c>
      <c r="B166" s="52" t="s">
        <v>293</v>
      </c>
    </row>
    <row r="167" spans="1:2" x14ac:dyDescent="0.2">
      <c r="A167" s="53">
        <v>166</v>
      </c>
      <c r="B167" s="52" t="s">
        <v>294</v>
      </c>
    </row>
    <row r="168" spans="1:2" x14ac:dyDescent="0.2">
      <c r="A168" s="53">
        <v>167</v>
      </c>
      <c r="B168" s="52" t="s">
        <v>295</v>
      </c>
    </row>
    <row r="169" spans="1:2" x14ac:dyDescent="0.2">
      <c r="A169" s="53">
        <v>168</v>
      </c>
      <c r="B169" s="52" t="s">
        <v>296</v>
      </c>
    </row>
    <row r="170" spans="1:2" x14ac:dyDescent="0.2">
      <c r="A170" s="53">
        <v>169</v>
      </c>
      <c r="B170" s="52" t="s">
        <v>297</v>
      </c>
    </row>
    <row r="171" spans="1:2" x14ac:dyDescent="0.2">
      <c r="A171" s="53">
        <v>170</v>
      </c>
      <c r="B171" s="52" t="s">
        <v>298</v>
      </c>
    </row>
    <row r="172" spans="1:2" x14ac:dyDescent="0.2">
      <c r="A172" s="53">
        <v>171</v>
      </c>
      <c r="B172" s="52" t="s">
        <v>299</v>
      </c>
    </row>
    <row r="173" spans="1:2" x14ac:dyDescent="0.2">
      <c r="A173" s="53">
        <v>172</v>
      </c>
      <c r="B173" s="52" t="s">
        <v>300</v>
      </c>
    </row>
    <row r="174" spans="1:2" x14ac:dyDescent="0.2">
      <c r="A174" s="53">
        <v>173</v>
      </c>
      <c r="B174" s="52" t="s">
        <v>301</v>
      </c>
    </row>
    <row r="175" spans="1:2" x14ac:dyDescent="0.2">
      <c r="A175" s="53">
        <v>174</v>
      </c>
      <c r="B175" s="52" t="s">
        <v>302</v>
      </c>
    </row>
    <row r="176" spans="1:2" x14ac:dyDescent="0.2">
      <c r="A176" s="53">
        <v>175</v>
      </c>
      <c r="B176" s="52" t="s">
        <v>303</v>
      </c>
    </row>
    <row r="177" spans="1:2" x14ac:dyDescent="0.2">
      <c r="A177" s="53">
        <v>176</v>
      </c>
      <c r="B177" s="52" t="s">
        <v>304</v>
      </c>
    </row>
    <row r="178" spans="1:2" x14ac:dyDescent="0.2">
      <c r="A178" s="53">
        <v>177</v>
      </c>
      <c r="B178" s="52" t="s">
        <v>305</v>
      </c>
    </row>
    <row r="179" spans="1:2" x14ac:dyDescent="0.2">
      <c r="A179" s="53">
        <v>178</v>
      </c>
      <c r="B179" s="52" t="s">
        <v>306</v>
      </c>
    </row>
    <row r="180" spans="1:2" x14ac:dyDescent="0.2">
      <c r="A180" s="53">
        <v>179</v>
      </c>
      <c r="B180" s="52" t="s">
        <v>307</v>
      </c>
    </row>
    <row r="181" spans="1:2" x14ac:dyDescent="0.2">
      <c r="A181" s="53">
        <v>180</v>
      </c>
      <c r="B181" s="52" t="s">
        <v>308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Документація</vt:lpstr>
      <vt:lpstr>Додаток 1</vt:lpstr>
      <vt:lpstr>Титульний лист конверта</vt:lpstr>
      <vt:lpstr>Адресна програма мережі</vt:lpstr>
      <vt:lpstr>Документація!Заголовки_для_печати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2015-12-04T07:36:23Z</dcterms:modified>
</cp:coreProperties>
</file>